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20" windowHeight="825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H47" i="1" l="1"/>
  <c r="G47" i="1"/>
  <c r="F47" i="1"/>
  <c r="E47" i="1"/>
  <c r="I47" i="1" s="1"/>
  <c r="H46" i="1"/>
  <c r="G46" i="1"/>
  <c r="F46" i="1"/>
  <c r="E46" i="1"/>
  <c r="I46" i="1" s="1"/>
  <c r="H45" i="1"/>
  <c r="G45" i="1"/>
  <c r="F45" i="1"/>
  <c r="E45" i="1"/>
  <c r="I45" i="1" s="1"/>
  <c r="H44" i="1"/>
  <c r="G44" i="1"/>
  <c r="F44" i="1"/>
  <c r="E44" i="1"/>
  <c r="I44" i="1" s="1"/>
  <c r="H43" i="1"/>
  <c r="G43" i="1"/>
  <c r="F43" i="1"/>
  <c r="E43" i="1"/>
  <c r="I43" i="1" s="1"/>
  <c r="H42" i="1"/>
  <c r="G42" i="1"/>
  <c r="F42" i="1"/>
  <c r="E42" i="1"/>
  <c r="I42" i="1" s="1"/>
  <c r="H41" i="1"/>
  <c r="G41" i="1"/>
  <c r="F41" i="1"/>
  <c r="E41" i="1"/>
  <c r="I41" i="1" s="1"/>
  <c r="H40" i="1"/>
  <c r="F40" i="1"/>
  <c r="E40" i="1"/>
  <c r="I40" i="1" s="1"/>
  <c r="H39" i="1"/>
  <c r="G39" i="1"/>
  <c r="F39" i="1"/>
  <c r="E39" i="1"/>
  <c r="I39" i="1" s="1"/>
  <c r="H38" i="1"/>
  <c r="G38" i="1"/>
  <c r="F38" i="1"/>
  <c r="E38" i="1"/>
  <c r="I38" i="1" s="1"/>
  <c r="H37" i="1"/>
  <c r="G37" i="1"/>
  <c r="F37" i="1"/>
  <c r="E37" i="1"/>
  <c r="I37" i="1" s="1"/>
  <c r="H36" i="1"/>
  <c r="E36" i="1"/>
  <c r="I36" i="1" s="1"/>
  <c r="H35" i="1"/>
  <c r="G35" i="1"/>
  <c r="F35" i="1"/>
  <c r="E35" i="1"/>
  <c r="I35" i="1" s="1"/>
  <c r="H34" i="1"/>
  <c r="G34" i="1"/>
  <c r="E34" i="1"/>
  <c r="I34" i="1" s="1"/>
  <c r="H33" i="1"/>
  <c r="G33" i="1"/>
  <c r="F33" i="1"/>
  <c r="E33" i="1"/>
  <c r="I33" i="1" s="1"/>
  <c r="H32" i="1"/>
  <c r="F32" i="1"/>
  <c r="E32" i="1"/>
  <c r="I32" i="1" s="1"/>
  <c r="H31" i="1"/>
  <c r="G31" i="1"/>
  <c r="F31" i="1"/>
  <c r="E31" i="1"/>
  <c r="I31" i="1" s="1"/>
  <c r="H30" i="1"/>
  <c r="G30" i="1"/>
  <c r="F30" i="1"/>
  <c r="E30" i="1"/>
  <c r="I30" i="1" s="1"/>
  <c r="H29" i="1"/>
  <c r="G29" i="1"/>
  <c r="F29" i="1"/>
  <c r="E29" i="1"/>
  <c r="I29" i="1" s="1"/>
  <c r="H28" i="1"/>
  <c r="G28" i="1"/>
  <c r="F28" i="1"/>
  <c r="E28" i="1"/>
  <c r="I28" i="1" s="1"/>
  <c r="H27" i="1"/>
  <c r="G27" i="1"/>
  <c r="F27" i="1"/>
  <c r="E27" i="1"/>
  <c r="I27" i="1" s="1"/>
  <c r="H26" i="1"/>
  <c r="G26" i="1"/>
  <c r="F26" i="1"/>
  <c r="E26" i="1"/>
  <c r="I26" i="1" s="1"/>
  <c r="H25" i="1"/>
  <c r="G25" i="1"/>
  <c r="F25" i="1"/>
  <c r="E25" i="1"/>
  <c r="I25" i="1" s="1"/>
  <c r="H24" i="1"/>
  <c r="G24" i="1"/>
  <c r="F24" i="1"/>
  <c r="E24" i="1"/>
  <c r="I24" i="1" s="1"/>
  <c r="H23" i="1"/>
  <c r="G23" i="1"/>
  <c r="F23" i="1"/>
  <c r="E23" i="1"/>
  <c r="I23" i="1" s="1"/>
  <c r="H22" i="1"/>
  <c r="G22" i="1"/>
  <c r="F22" i="1"/>
  <c r="E22" i="1"/>
  <c r="I22" i="1" s="1"/>
  <c r="H21" i="1"/>
  <c r="G21" i="1"/>
  <c r="F21" i="1"/>
  <c r="E21" i="1"/>
  <c r="I21" i="1" s="1"/>
  <c r="H20" i="1"/>
  <c r="G20" i="1"/>
  <c r="F20" i="1"/>
  <c r="E20" i="1"/>
  <c r="I20" i="1" s="1"/>
  <c r="H19" i="1"/>
  <c r="G19" i="1"/>
  <c r="F19" i="1"/>
  <c r="E19" i="1"/>
  <c r="I19" i="1" s="1"/>
  <c r="H18" i="1"/>
  <c r="F18" i="1"/>
  <c r="E18" i="1"/>
  <c r="I18" i="1" s="1"/>
  <c r="H17" i="1"/>
  <c r="G17" i="1"/>
  <c r="F17" i="1"/>
  <c r="E17" i="1"/>
  <c r="I17" i="1" s="1"/>
  <c r="H16" i="1"/>
  <c r="G16" i="1"/>
  <c r="F16" i="1"/>
  <c r="E16" i="1"/>
  <c r="I16" i="1" s="1"/>
  <c r="H15" i="1"/>
  <c r="G15" i="1"/>
  <c r="F15" i="1"/>
  <c r="E15" i="1"/>
  <c r="H14" i="1"/>
  <c r="G14" i="1"/>
  <c r="F14" i="1"/>
  <c r="E14" i="1"/>
  <c r="I14" i="1" s="1"/>
  <c r="H13" i="1"/>
  <c r="G13" i="1"/>
  <c r="F13" i="1"/>
  <c r="E13" i="1"/>
  <c r="I13" i="1" s="1"/>
  <c r="H12" i="1"/>
  <c r="G12" i="1"/>
  <c r="F12" i="1"/>
  <c r="E12" i="1"/>
  <c r="I12" i="1" s="1"/>
  <c r="H11" i="1"/>
  <c r="G11" i="1"/>
  <c r="F11" i="1"/>
  <c r="E11" i="1"/>
  <c r="I11" i="1" s="1"/>
  <c r="H10" i="1"/>
  <c r="G10" i="1"/>
  <c r="F10" i="1"/>
  <c r="E10" i="1"/>
  <c r="I10" i="1" s="1"/>
  <c r="H9" i="1"/>
  <c r="E9" i="1"/>
  <c r="I9" i="1" s="1"/>
  <c r="H8" i="1"/>
  <c r="G8" i="1"/>
  <c r="F8" i="1"/>
  <c r="E8" i="1"/>
  <c r="I8" i="1" s="1"/>
  <c r="H7" i="1"/>
  <c r="G7" i="1"/>
  <c r="F7" i="1"/>
  <c r="E7" i="1"/>
  <c r="I7" i="1" s="1"/>
  <c r="H6" i="1"/>
  <c r="G6" i="1"/>
  <c r="F6" i="1"/>
  <c r="E6" i="1"/>
  <c r="I6" i="1" s="1"/>
  <c r="H5" i="1"/>
  <c r="G5" i="1"/>
  <c r="F5" i="1"/>
  <c r="E5" i="1"/>
  <c r="I5" i="1" s="1"/>
  <c r="I15" i="1" l="1"/>
  <c r="J5" i="1"/>
  <c r="K5" i="1" s="1"/>
  <c r="J7" i="1"/>
  <c r="K7" i="1" s="1"/>
  <c r="J9" i="1"/>
  <c r="K9" i="1" s="1"/>
  <c r="J11" i="1"/>
  <c r="K11" i="1" s="1"/>
  <c r="J13" i="1"/>
  <c r="K13" i="1" s="1"/>
  <c r="J15" i="1"/>
  <c r="K15" i="1" s="1"/>
  <c r="J17" i="1"/>
  <c r="K17" i="1" s="1"/>
  <c r="J20" i="1"/>
  <c r="K20" i="1"/>
  <c r="J22" i="1"/>
  <c r="K22" i="1" s="1"/>
  <c r="J23" i="1"/>
  <c r="K23" i="1" s="1"/>
  <c r="J25" i="1"/>
  <c r="K25" i="1" s="1"/>
  <c r="J27" i="1"/>
  <c r="K27" i="1" s="1"/>
  <c r="J29" i="1"/>
  <c r="K29" i="1" s="1"/>
  <c r="J31" i="1"/>
  <c r="K31" i="1" s="1"/>
  <c r="J33" i="1"/>
  <c r="K33" i="1" s="1"/>
  <c r="J35" i="1"/>
  <c r="K35" i="1" s="1"/>
  <c r="J37" i="1"/>
  <c r="K37" i="1" s="1"/>
  <c r="J39" i="1"/>
  <c r="K39" i="1" s="1"/>
  <c r="J41" i="1"/>
  <c r="K41" i="1" s="1"/>
  <c r="J43" i="1"/>
  <c r="K43" i="1" s="1"/>
  <c r="J44" i="1"/>
  <c r="K44" i="1" s="1"/>
  <c r="J45" i="1"/>
  <c r="K45" i="1" s="1"/>
  <c r="J47" i="1"/>
  <c r="K47" i="1" s="1"/>
  <c r="J6" i="1"/>
  <c r="K6" i="1"/>
  <c r="J8" i="1"/>
  <c r="K8" i="1"/>
  <c r="J10" i="1"/>
  <c r="K10" i="1"/>
  <c r="J12" i="1"/>
  <c r="K12" i="1"/>
  <c r="J14" i="1"/>
  <c r="K14" i="1"/>
  <c r="J16" i="1"/>
  <c r="K16" i="1"/>
  <c r="J18" i="1"/>
  <c r="K18" i="1" s="1"/>
  <c r="J19" i="1"/>
  <c r="K19" i="1" s="1"/>
  <c r="J21" i="1"/>
  <c r="K21" i="1" s="1"/>
  <c r="J24" i="1"/>
  <c r="K24" i="1"/>
  <c r="J26" i="1"/>
  <c r="K26" i="1"/>
  <c r="J28" i="1"/>
  <c r="K28" i="1"/>
  <c r="J30" i="1"/>
  <c r="K30" i="1"/>
  <c r="J32" i="1"/>
  <c r="K32" i="1"/>
  <c r="J34" i="1"/>
  <c r="K34" i="1" s="1"/>
  <c r="J36" i="1"/>
  <c r="K36" i="1" s="1"/>
  <c r="J38" i="1"/>
  <c r="K38" i="1"/>
  <c r="J40" i="1"/>
  <c r="K40" i="1"/>
  <c r="J42" i="1"/>
  <c r="K42" i="1"/>
  <c r="J46" i="1"/>
  <c r="K46" i="1" s="1"/>
</calcChain>
</file>

<file path=xl/sharedStrings.xml><?xml version="1.0" encoding="utf-8"?>
<sst xmlns="http://schemas.openxmlformats.org/spreadsheetml/2006/main" count="101" uniqueCount="97">
  <si>
    <t>Sıra</t>
  </si>
  <si>
    <t>Öğrenci No</t>
  </si>
  <si>
    <t>Adı</t>
  </si>
  <si>
    <t>Soyadı</t>
  </si>
  <si>
    <t>LISTENING</t>
  </si>
  <si>
    <t>WRITING</t>
  </si>
  <si>
    <t>SPEAKING</t>
  </si>
  <si>
    <t>READING</t>
  </si>
  <si>
    <t>ORTALAMA</t>
  </si>
  <si>
    <t>Bonus</t>
  </si>
  <si>
    <t>Total</t>
  </si>
  <si>
    <t>EZGİ</t>
  </si>
  <si>
    <t>KOÇAK</t>
  </si>
  <si>
    <t>SÜMEYYE</t>
  </si>
  <si>
    <t>YEŞİLÇİMEN</t>
  </si>
  <si>
    <t>FATMA</t>
  </si>
  <si>
    <t>ER</t>
  </si>
  <si>
    <t>ÇAĞLA</t>
  </si>
  <si>
    <t>ÇAKMAKER</t>
  </si>
  <si>
    <t>MEHMET</t>
  </si>
  <si>
    <t>ÖZSÜRÜNÇ</t>
  </si>
  <si>
    <t>FİGEN</t>
  </si>
  <si>
    <t>BAYAT</t>
  </si>
  <si>
    <t>SİBEL</t>
  </si>
  <si>
    <t>ÇAKAR</t>
  </si>
  <si>
    <t>DİLARA</t>
  </si>
  <si>
    <t>KUMAŞ</t>
  </si>
  <si>
    <t>FULYA</t>
  </si>
  <si>
    <t>TUR</t>
  </si>
  <si>
    <t>KÜBRA</t>
  </si>
  <si>
    <t>ÖRS</t>
  </si>
  <si>
    <t>OĞUZHAN</t>
  </si>
  <si>
    <t>AK</t>
  </si>
  <si>
    <t>KAYNAK</t>
  </si>
  <si>
    <t xml:space="preserve">ÜNZİLE </t>
  </si>
  <si>
    <t>ÜZÜM</t>
  </si>
  <si>
    <t>BURCU</t>
  </si>
  <si>
    <t>TEKEŞ</t>
  </si>
  <si>
    <t>EBRAR</t>
  </si>
  <si>
    <t>BEŞİNCİ</t>
  </si>
  <si>
    <t>ŞEYMA</t>
  </si>
  <si>
    <t>CAMCI</t>
  </si>
  <si>
    <t>FEYZA</t>
  </si>
  <si>
    <t>TÜRKHAN</t>
  </si>
  <si>
    <t>AHMET RECEP</t>
  </si>
  <si>
    <t>FIRTINA</t>
  </si>
  <si>
    <t>BUKET</t>
  </si>
  <si>
    <t>YÜCEMAN</t>
  </si>
  <si>
    <t>BERATİYE</t>
  </si>
  <si>
    <t>AYDIN</t>
  </si>
  <si>
    <t>SERDAR</t>
  </si>
  <si>
    <t>AKBIYIK</t>
  </si>
  <si>
    <t xml:space="preserve">ÖZLEM </t>
  </si>
  <si>
    <t>DİNÇ</t>
  </si>
  <si>
    <t>BÜŞRA</t>
  </si>
  <si>
    <t>KARAMUSTAFA</t>
  </si>
  <si>
    <t>ÜRKER</t>
  </si>
  <si>
    <t xml:space="preserve">İMGENUR </t>
  </si>
  <si>
    <t>ORHAN</t>
  </si>
  <si>
    <t>HACIHALİLOĞLU</t>
  </si>
  <si>
    <t>İLAYDA</t>
  </si>
  <si>
    <t>BALTACI</t>
  </si>
  <si>
    <t>SALİHA</t>
  </si>
  <si>
    <t>BİRER</t>
  </si>
  <si>
    <t>CANAN</t>
  </si>
  <si>
    <t>ÜSTÜN</t>
  </si>
  <si>
    <t>EMRE</t>
  </si>
  <si>
    <t>CAN</t>
  </si>
  <si>
    <t>HATİCE</t>
  </si>
  <si>
    <t>ENGİN</t>
  </si>
  <si>
    <t>GAMZE</t>
  </si>
  <si>
    <t>OKÇUOĞLU</t>
  </si>
  <si>
    <t>GÖZDE</t>
  </si>
  <si>
    <t>TURAN</t>
  </si>
  <si>
    <t>GÜNER</t>
  </si>
  <si>
    <t>OKAN</t>
  </si>
  <si>
    <t>TUNCAY</t>
  </si>
  <si>
    <t>BERNA</t>
  </si>
  <si>
    <t>ÖZBOSTAN</t>
  </si>
  <si>
    <t>SELMA</t>
  </si>
  <si>
    <t>TUTUŞ</t>
  </si>
  <si>
    <t>ONUR</t>
  </si>
  <si>
    <t>ARMAĞAN</t>
  </si>
  <si>
    <t>BİLGE</t>
  </si>
  <si>
    <t>BEKCİ</t>
  </si>
  <si>
    <t>ECE</t>
  </si>
  <si>
    <t>GÜNAL</t>
  </si>
  <si>
    <t>MUMİN</t>
  </si>
  <si>
    <t>AHMET</t>
  </si>
  <si>
    <t>B120618060</t>
  </si>
  <si>
    <t>BAYRAMGELDİ</t>
  </si>
  <si>
    <t>HUDAYBERDİYEV</t>
  </si>
  <si>
    <t>B120618061</t>
  </si>
  <si>
    <t>EZİZ</t>
  </si>
  <si>
    <t>GARLİYEV</t>
  </si>
  <si>
    <t xml:space="preserve">2013-2014 BAHAR DÖNEMİ HAZIRLIK  FİNAL SONUÇLARI </t>
  </si>
  <si>
    <t>* Öğrencilerin yıliçi puanlarının ortalamalarının %10'u eklenerek ulaşılan sonuçlar en soldaki sütunda yer alıp, gelecek dönem 1. sınıf okumaya hak kazanan öğrencileri sarı dolgu ile göstermektedir.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</si>
</sst>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9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2" fillId="2" borderId="0" xfId="0" applyFont="1" applyFill="1" applyBorder="1"/>
    <xf numFmtId="0" fontId="3" fillId="0" borderId="1" xfId="0" applyFont="1" applyFill="1" applyBorder="1" applyAlignment="1">
      <alignment horizontal="left" indent="2"/>
    </xf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Font="1" applyFill="1"/>
    <xf numFmtId="0" fontId="3" fillId="0" borderId="1" xfId="0" applyNumberFormat="1" applyFont="1" applyFill="1" applyBorder="1" applyAlignment="1">
      <alignment horizontal="left" vertical="top" wrapText="1" indent="2"/>
    </xf>
    <xf numFmtId="1" fontId="2" fillId="0" borderId="1" xfId="0" applyNumberFormat="1" applyFont="1" applyFill="1" applyBorder="1"/>
    <xf numFmtId="0" fontId="2" fillId="3" borderId="1" xfId="0" applyFont="1" applyFill="1" applyBorder="1"/>
    <xf numFmtId="49" fontId="3" fillId="0" borderId="1" xfId="0" applyNumberFormat="1" applyFont="1" applyFill="1" applyBorder="1" applyAlignment="1">
      <alignment horizontal="left" vertical="top" wrapText="1" indent="2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textRotation="90"/>
    </xf>
    <xf numFmtId="0" fontId="4" fillId="0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textRotation="90"/>
    </xf>
    <xf numFmtId="0" fontId="1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1" xfId="0" applyFont="1" applyFill="1" applyBorder="1" applyAlignment="1">
      <alignment horizontal="left" vertical="center" indent="2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z%20y&#305;l%20so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TALAMA"/>
      <sheetName val="WRITING"/>
      <sheetName val="SPEAKING"/>
      <sheetName val="LISTENING"/>
      <sheetName val="READING"/>
      <sheetName val="SPEAKINGFINAL"/>
    </sheetNames>
    <sheetDataSet>
      <sheetData sheetId="0"/>
      <sheetData sheetId="1">
        <row r="5">
          <cell r="W5">
            <v>59.25</v>
          </cell>
        </row>
        <row r="6">
          <cell r="W6">
            <v>74.75</v>
          </cell>
        </row>
        <row r="7">
          <cell r="W7">
            <v>70.75</v>
          </cell>
        </row>
        <row r="8">
          <cell r="W8">
            <v>79</v>
          </cell>
        </row>
        <row r="9">
          <cell r="W9">
            <v>79</v>
          </cell>
        </row>
        <row r="10">
          <cell r="W10">
            <v>78.75</v>
          </cell>
        </row>
        <row r="11">
          <cell r="W11">
            <v>74.75</v>
          </cell>
        </row>
        <row r="12">
          <cell r="W12">
            <v>62.45</v>
          </cell>
        </row>
        <row r="13">
          <cell r="W13">
            <v>74.45</v>
          </cell>
        </row>
        <row r="14">
          <cell r="W14">
            <v>70.7</v>
          </cell>
        </row>
        <row r="15">
          <cell r="W15">
            <v>88.5</v>
          </cell>
        </row>
        <row r="16">
          <cell r="W16">
            <v>65.25</v>
          </cell>
        </row>
        <row r="17">
          <cell r="W17">
            <v>70.2</v>
          </cell>
        </row>
        <row r="18">
          <cell r="W18">
            <v>78.2</v>
          </cell>
        </row>
        <row r="19">
          <cell r="W19">
            <v>77.45</v>
          </cell>
        </row>
        <row r="20">
          <cell r="W20">
            <v>78.2</v>
          </cell>
        </row>
        <row r="21">
          <cell r="W21">
            <v>70.7</v>
          </cell>
        </row>
        <row r="22">
          <cell r="W22">
            <v>76.5</v>
          </cell>
        </row>
        <row r="23">
          <cell r="W23">
            <v>69.75</v>
          </cell>
        </row>
        <row r="24">
          <cell r="W24">
            <v>80.75</v>
          </cell>
        </row>
        <row r="25">
          <cell r="W25">
            <v>74.5</v>
          </cell>
        </row>
        <row r="26">
          <cell r="W26">
            <v>67.5</v>
          </cell>
        </row>
        <row r="28">
          <cell r="W28">
            <v>72.95</v>
          </cell>
        </row>
        <row r="29">
          <cell r="W29">
            <v>68.5</v>
          </cell>
        </row>
        <row r="30">
          <cell r="W30">
            <v>72.5</v>
          </cell>
        </row>
        <row r="31">
          <cell r="W31">
            <v>71.75</v>
          </cell>
        </row>
        <row r="33">
          <cell r="W33">
            <v>72</v>
          </cell>
        </row>
        <row r="34">
          <cell r="W34">
            <v>73.45</v>
          </cell>
        </row>
        <row r="35">
          <cell r="W35">
            <v>79.5</v>
          </cell>
        </row>
        <row r="36">
          <cell r="W36">
            <v>69.5</v>
          </cell>
        </row>
        <row r="37">
          <cell r="W37">
            <v>75.2</v>
          </cell>
        </row>
        <row r="38">
          <cell r="W38">
            <v>72</v>
          </cell>
        </row>
        <row r="39">
          <cell r="W39">
            <v>0</v>
          </cell>
        </row>
        <row r="40">
          <cell r="W40">
            <v>70</v>
          </cell>
        </row>
        <row r="41">
          <cell r="W41">
            <v>85.5</v>
          </cell>
        </row>
        <row r="42">
          <cell r="W42">
            <v>76.45</v>
          </cell>
        </row>
        <row r="44">
          <cell r="W44">
            <v>67.2</v>
          </cell>
        </row>
        <row r="45">
          <cell r="W45">
            <v>72.95</v>
          </cell>
        </row>
        <row r="46">
          <cell r="W46">
            <v>73.5</v>
          </cell>
        </row>
        <row r="47">
          <cell r="W47">
            <v>73.2</v>
          </cell>
        </row>
      </sheetData>
      <sheetData sheetId="2">
        <row r="5">
          <cell r="W5">
            <v>58</v>
          </cell>
        </row>
        <row r="6">
          <cell r="W6">
            <v>78.5</v>
          </cell>
        </row>
        <row r="7">
          <cell r="W7">
            <v>79</v>
          </cell>
        </row>
        <row r="8">
          <cell r="W8">
            <v>86</v>
          </cell>
        </row>
        <row r="9">
          <cell r="W9">
            <v>80.5</v>
          </cell>
        </row>
        <row r="10">
          <cell r="W10">
            <v>81.5</v>
          </cell>
        </row>
        <row r="12">
          <cell r="W12">
            <v>52</v>
          </cell>
        </row>
        <row r="13">
          <cell r="W13">
            <v>78.75</v>
          </cell>
        </row>
        <row r="14">
          <cell r="W14">
            <v>68.25</v>
          </cell>
        </row>
        <row r="15">
          <cell r="W15">
            <v>76</v>
          </cell>
        </row>
        <row r="16">
          <cell r="W16">
            <v>78.25</v>
          </cell>
        </row>
        <row r="17">
          <cell r="W17">
            <v>69.75</v>
          </cell>
        </row>
        <row r="18">
          <cell r="W18">
            <v>83.1</v>
          </cell>
        </row>
        <row r="19">
          <cell r="W19">
            <v>73.75</v>
          </cell>
        </row>
        <row r="21">
          <cell r="W21">
            <v>81</v>
          </cell>
        </row>
        <row r="23">
          <cell r="W23">
            <v>80.25</v>
          </cell>
        </row>
        <row r="24">
          <cell r="W24">
            <v>65.958333333333343</v>
          </cell>
        </row>
        <row r="25">
          <cell r="W25">
            <v>74.833333333333329</v>
          </cell>
        </row>
        <row r="26">
          <cell r="W26">
            <v>61.833333333333329</v>
          </cell>
        </row>
        <row r="28">
          <cell r="W28">
            <v>59.291666666666664</v>
          </cell>
        </row>
        <row r="29">
          <cell r="W29">
            <v>69.75</v>
          </cell>
        </row>
        <row r="30">
          <cell r="W30">
            <v>80.041666666666657</v>
          </cell>
        </row>
        <row r="31">
          <cell r="W31">
            <v>69.958333333333329</v>
          </cell>
        </row>
        <row r="33">
          <cell r="W33">
            <v>77.583333333333343</v>
          </cell>
        </row>
        <row r="34">
          <cell r="W34">
            <v>67.208333333333329</v>
          </cell>
        </row>
        <row r="35">
          <cell r="W35">
            <v>79.708333333333314</v>
          </cell>
        </row>
        <row r="36">
          <cell r="W36">
            <v>72.333333333333329</v>
          </cell>
        </row>
        <row r="37">
          <cell r="W37">
            <v>78.208333333333329</v>
          </cell>
        </row>
        <row r="38">
          <cell r="W38">
            <v>82.375</v>
          </cell>
        </row>
        <row r="39">
          <cell r="W39">
            <v>5.625</v>
          </cell>
        </row>
        <row r="40">
          <cell r="W40">
            <v>75.666666666666657</v>
          </cell>
        </row>
        <row r="41">
          <cell r="W41">
            <v>77.041666666666671</v>
          </cell>
        </row>
        <row r="42">
          <cell r="W42">
            <v>78.833333333333329</v>
          </cell>
        </row>
        <row r="43">
          <cell r="W43">
            <v>68.583333333333329</v>
          </cell>
        </row>
        <row r="44">
          <cell r="W44">
            <v>69</v>
          </cell>
        </row>
        <row r="45">
          <cell r="W45">
            <v>79.541666666666671</v>
          </cell>
        </row>
        <row r="46">
          <cell r="W46">
            <v>80.458333333333314</v>
          </cell>
        </row>
        <row r="47">
          <cell r="W47">
            <v>73.791666666666657</v>
          </cell>
        </row>
      </sheetData>
      <sheetData sheetId="3">
        <row r="5">
          <cell r="W5">
            <v>57.825000000000003</v>
          </cell>
        </row>
        <row r="6">
          <cell r="W6">
            <v>87.075000000000003</v>
          </cell>
        </row>
        <row r="7">
          <cell r="W7">
            <v>73.3</v>
          </cell>
        </row>
        <row r="8">
          <cell r="W8">
            <v>67.024999999999991</v>
          </cell>
        </row>
        <row r="9">
          <cell r="W9">
            <v>87.65</v>
          </cell>
        </row>
        <row r="10">
          <cell r="W10">
            <v>73.375</v>
          </cell>
        </row>
        <row r="11">
          <cell r="W11">
            <v>66.075000000000003</v>
          </cell>
        </row>
        <row r="12">
          <cell r="W12">
            <v>58.35</v>
          </cell>
        </row>
        <row r="13">
          <cell r="W13">
            <v>68.025000000000006</v>
          </cell>
        </row>
        <row r="14">
          <cell r="W14">
            <v>58.949999999999996</v>
          </cell>
        </row>
        <row r="15">
          <cell r="W15">
            <v>76.849999999999994</v>
          </cell>
        </row>
        <row r="16">
          <cell r="W16">
            <v>76.825000000000003</v>
          </cell>
        </row>
        <row r="17">
          <cell r="W17">
            <v>56.075000000000003</v>
          </cell>
        </row>
        <row r="18">
          <cell r="W18">
            <v>62.45</v>
          </cell>
        </row>
        <row r="19">
          <cell r="W19">
            <v>68.375</v>
          </cell>
        </row>
        <row r="20">
          <cell r="W20">
            <v>61.174999999999997</v>
          </cell>
        </row>
        <row r="21">
          <cell r="W21">
            <v>77.375</v>
          </cell>
        </row>
        <row r="22">
          <cell r="W22">
            <v>61.649999999999991</v>
          </cell>
        </row>
        <row r="23">
          <cell r="W23">
            <v>65.775000000000006</v>
          </cell>
        </row>
        <row r="24">
          <cell r="W24">
            <v>69.5</v>
          </cell>
        </row>
        <row r="25">
          <cell r="W25">
            <v>69.449999999999989</v>
          </cell>
        </row>
        <row r="26">
          <cell r="W26">
            <v>65.2</v>
          </cell>
        </row>
        <row r="27">
          <cell r="W27">
            <v>70.699999999999989</v>
          </cell>
        </row>
        <row r="28">
          <cell r="W28">
            <v>64.224999999999994</v>
          </cell>
        </row>
        <row r="29">
          <cell r="W29">
            <v>82</v>
          </cell>
        </row>
        <row r="30">
          <cell r="W30">
            <v>86.699999999999989</v>
          </cell>
        </row>
        <row r="31">
          <cell r="W31">
            <v>75.7</v>
          </cell>
        </row>
        <row r="32">
          <cell r="W32">
            <v>76.875</v>
          </cell>
        </row>
        <row r="33">
          <cell r="W33">
            <v>63.924999999999997</v>
          </cell>
        </row>
        <row r="34">
          <cell r="W34">
            <v>69.7</v>
          </cell>
        </row>
        <row r="35">
          <cell r="W35">
            <v>73.349999999999994</v>
          </cell>
        </row>
        <row r="36">
          <cell r="W36">
            <v>73.150000000000006</v>
          </cell>
        </row>
        <row r="37">
          <cell r="W37">
            <v>69.224999999999994</v>
          </cell>
        </row>
        <row r="38">
          <cell r="W38">
            <v>78.55</v>
          </cell>
        </row>
        <row r="39">
          <cell r="W39">
            <v>48.25</v>
          </cell>
        </row>
        <row r="40">
          <cell r="W40">
            <v>66.5</v>
          </cell>
        </row>
        <row r="41">
          <cell r="W41">
            <v>88.5</v>
          </cell>
        </row>
        <row r="42">
          <cell r="W42">
            <v>71.05</v>
          </cell>
        </row>
        <row r="43">
          <cell r="W43">
            <v>67.875</v>
          </cell>
        </row>
        <row r="44">
          <cell r="W44">
            <v>75.074999999999989</v>
          </cell>
        </row>
        <row r="45">
          <cell r="W45">
            <v>74.924999999999997</v>
          </cell>
        </row>
        <row r="46">
          <cell r="W46">
            <v>60.325000000000003</v>
          </cell>
        </row>
        <row r="47">
          <cell r="W47">
            <v>80.05</v>
          </cell>
        </row>
      </sheetData>
      <sheetData sheetId="4">
        <row r="5">
          <cell r="W5">
            <v>50.85</v>
          </cell>
        </row>
        <row r="6">
          <cell r="W6">
            <v>62.7</v>
          </cell>
        </row>
        <row r="7">
          <cell r="W7">
            <v>60.65</v>
          </cell>
        </row>
        <row r="8">
          <cell r="W8">
            <v>89.9</v>
          </cell>
        </row>
        <row r="9">
          <cell r="W9">
            <v>81.550000000000011</v>
          </cell>
        </row>
        <row r="10">
          <cell r="W10">
            <v>88.55</v>
          </cell>
        </row>
        <row r="11">
          <cell r="W11">
            <v>69</v>
          </cell>
        </row>
        <row r="12">
          <cell r="W12">
            <v>75.199999999999989</v>
          </cell>
        </row>
        <row r="13">
          <cell r="W13">
            <v>76.45</v>
          </cell>
        </row>
        <row r="14">
          <cell r="W14">
            <v>65.95</v>
          </cell>
        </row>
        <row r="15">
          <cell r="W15">
            <v>71.5</v>
          </cell>
        </row>
        <row r="16">
          <cell r="W16">
            <v>73</v>
          </cell>
        </row>
        <row r="17">
          <cell r="W17">
            <v>72.349999999999994</v>
          </cell>
        </row>
        <row r="18">
          <cell r="W18">
            <v>91.7</v>
          </cell>
        </row>
        <row r="19">
          <cell r="W19">
            <v>71.25</v>
          </cell>
        </row>
        <row r="20">
          <cell r="W20">
            <v>67</v>
          </cell>
        </row>
        <row r="21">
          <cell r="W21">
            <v>62.55</v>
          </cell>
        </row>
        <row r="22">
          <cell r="W22">
            <v>67.55</v>
          </cell>
        </row>
        <row r="23">
          <cell r="W23">
            <v>34.549999999999997</v>
          </cell>
        </row>
        <row r="24">
          <cell r="W24">
            <v>82.35</v>
          </cell>
        </row>
        <row r="25">
          <cell r="W25">
            <v>80.449999999999989</v>
          </cell>
        </row>
        <row r="26">
          <cell r="W26">
            <v>71.949999999999989</v>
          </cell>
        </row>
        <row r="27">
          <cell r="W27">
            <v>80.849999999999994</v>
          </cell>
        </row>
        <row r="28">
          <cell r="W28">
            <v>81.449999999999989</v>
          </cell>
        </row>
        <row r="29">
          <cell r="W29">
            <v>88.550000000000011</v>
          </cell>
        </row>
        <row r="30">
          <cell r="W30">
            <v>68.25</v>
          </cell>
        </row>
        <row r="31">
          <cell r="W31">
            <v>82.85</v>
          </cell>
        </row>
        <row r="32">
          <cell r="W32">
            <v>69.449999999999989</v>
          </cell>
        </row>
        <row r="33">
          <cell r="W33">
            <v>80.25</v>
          </cell>
        </row>
        <row r="34">
          <cell r="W34">
            <v>83.75</v>
          </cell>
        </row>
        <row r="35">
          <cell r="W35">
            <v>81.599999999999994</v>
          </cell>
        </row>
        <row r="36">
          <cell r="W36">
            <v>85.35</v>
          </cell>
        </row>
        <row r="37">
          <cell r="W37">
            <v>69.7</v>
          </cell>
        </row>
        <row r="38">
          <cell r="W38">
            <v>87.5</v>
          </cell>
        </row>
        <row r="39">
          <cell r="W39">
            <v>49.400000000000006</v>
          </cell>
        </row>
        <row r="40">
          <cell r="W40">
            <v>80.150000000000006</v>
          </cell>
        </row>
        <row r="41">
          <cell r="W41">
            <v>88.449999999999989</v>
          </cell>
        </row>
        <row r="42">
          <cell r="W42">
            <v>80.300000000000011</v>
          </cell>
        </row>
        <row r="43">
          <cell r="W43">
            <v>80.199999999999989</v>
          </cell>
        </row>
        <row r="44">
          <cell r="W44">
            <v>92.149999999999991</v>
          </cell>
        </row>
        <row r="45">
          <cell r="W45">
            <v>80.5</v>
          </cell>
        </row>
        <row r="46">
          <cell r="W46">
            <v>64.900000000000006</v>
          </cell>
        </row>
        <row r="47">
          <cell r="W47">
            <v>83.45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16.42578125" customWidth="1"/>
    <col min="4" max="4" width="14.5703125" customWidth="1"/>
    <col min="5" max="6" width="5.42578125" customWidth="1"/>
    <col min="7" max="7" width="4.85546875" customWidth="1"/>
    <col min="8" max="8" width="5.28515625" customWidth="1"/>
    <col min="9" max="9" width="5" customWidth="1"/>
    <col min="10" max="10" width="5.5703125" customWidth="1"/>
    <col min="11" max="11" width="5.425781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3"/>
      <c r="J1" s="8"/>
      <c r="K1" s="8"/>
      <c r="L1" s="4"/>
    </row>
    <row r="2" spans="1:12" x14ac:dyDescent="0.25">
      <c r="A2" s="1"/>
      <c r="C2" s="17" t="s">
        <v>95</v>
      </c>
      <c r="D2" s="14"/>
      <c r="E2" s="14"/>
      <c r="F2" s="14"/>
      <c r="G2" s="14"/>
      <c r="H2" s="14"/>
      <c r="I2" s="15"/>
      <c r="J2" s="8"/>
      <c r="K2" s="8"/>
      <c r="L2" s="4"/>
    </row>
    <row r="3" spans="1:12" x14ac:dyDescent="0.25">
      <c r="A3" s="1"/>
      <c r="B3" s="2"/>
      <c r="C3" s="2"/>
      <c r="D3" s="2"/>
      <c r="E3" s="2"/>
      <c r="F3" s="2"/>
      <c r="G3" s="2"/>
      <c r="H3" s="2"/>
      <c r="I3" s="3"/>
      <c r="J3" s="4"/>
      <c r="K3" s="8"/>
      <c r="L3" s="4"/>
    </row>
    <row r="4" spans="1:12" ht="54" x14ac:dyDescent="0.25">
      <c r="A4" s="21" t="s">
        <v>0</v>
      </c>
      <c r="B4" s="22" t="s">
        <v>1</v>
      </c>
      <c r="C4" s="23" t="s">
        <v>2</v>
      </c>
      <c r="D4" s="23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9" t="s">
        <v>8</v>
      </c>
      <c r="J4" s="18" t="s">
        <v>9</v>
      </c>
      <c r="K4" s="20" t="s">
        <v>10</v>
      </c>
      <c r="L4" s="8"/>
    </row>
    <row r="5" spans="1:12" x14ac:dyDescent="0.25">
      <c r="A5" s="9">
        <v>1</v>
      </c>
      <c r="B5" s="10">
        <v>110618042</v>
      </c>
      <c r="C5" s="6" t="s">
        <v>11</v>
      </c>
      <c r="D5" s="6" t="s">
        <v>12</v>
      </c>
      <c r="E5" s="11">
        <f>[1]LISTENING!W45</f>
        <v>74.924999999999997</v>
      </c>
      <c r="F5" s="11">
        <f>[1]WRITING!W45</f>
        <v>72.95</v>
      </c>
      <c r="G5" s="11">
        <f>[1]SPEAKING!W45</f>
        <v>79.541666666666671</v>
      </c>
      <c r="H5" s="11">
        <f>[1]READING!W45</f>
        <v>80.5</v>
      </c>
      <c r="I5" s="7">
        <f>(E5+F5+G5+H5)/4</f>
        <v>76.979166666666671</v>
      </c>
      <c r="J5" s="7">
        <f>I5*0.1</f>
        <v>7.6979166666666679</v>
      </c>
      <c r="K5" s="12">
        <f>I5+J5</f>
        <v>84.677083333333343</v>
      </c>
      <c r="L5" s="8"/>
    </row>
    <row r="6" spans="1:12" x14ac:dyDescent="0.25">
      <c r="A6" s="9">
        <v>2</v>
      </c>
      <c r="B6" s="10">
        <v>120618004</v>
      </c>
      <c r="C6" s="6" t="s">
        <v>13</v>
      </c>
      <c r="D6" s="6" t="s">
        <v>14</v>
      </c>
      <c r="E6" s="11">
        <f>[1]LISTENING!W24</f>
        <v>69.5</v>
      </c>
      <c r="F6" s="11">
        <f>[1]WRITING!W24</f>
        <v>80.75</v>
      </c>
      <c r="G6" s="11">
        <f>[1]SPEAKING!W24</f>
        <v>65.958333333333343</v>
      </c>
      <c r="H6" s="11">
        <f>[1]READING!W24</f>
        <v>82.35</v>
      </c>
      <c r="I6" s="7">
        <f>(E6+F6+G6+H6)/4</f>
        <v>74.639583333333334</v>
      </c>
      <c r="J6" s="7">
        <f t="shared" ref="J6:J47" si="0">I6*0.1</f>
        <v>7.4639583333333341</v>
      </c>
      <c r="K6" s="12">
        <f t="shared" ref="K6:K47" si="1">I6+J6</f>
        <v>82.103541666666672</v>
      </c>
      <c r="L6" s="8"/>
    </row>
    <row r="7" spans="1:12" x14ac:dyDescent="0.25">
      <c r="A7" s="9">
        <v>3</v>
      </c>
      <c r="B7" s="10">
        <v>120618052</v>
      </c>
      <c r="C7" s="6" t="s">
        <v>15</v>
      </c>
      <c r="D7" s="6" t="s">
        <v>16</v>
      </c>
      <c r="E7" s="11">
        <f>[1]LISTENING!W5</f>
        <v>57.825000000000003</v>
      </c>
      <c r="F7" s="11">
        <f>[1]WRITING!W5</f>
        <v>59.25</v>
      </c>
      <c r="G7" s="11">
        <f>[1]SPEAKING!W5</f>
        <v>58</v>
      </c>
      <c r="H7" s="11">
        <f>[1]READING!W5</f>
        <v>50.85</v>
      </c>
      <c r="I7" s="7">
        <f>(E7+F7+G7+H7)/4</f>
        <v>56.481249999999996</v>
      </c>
      <c r="J7" s="7">
        <f t="shared" si="0"/>
        <v>5.6481250000000003</v>
      </c>
      <c r="K7" s="16">
        <f t="shared" si="1"/>
        <v>62.129374999999996</v>
      </c>
      <c r="L7" s="8"/>
    </row>
    <row r="8" spans="1:12" x14ac:dyDescent="0.25">
      <c r="A8" s="9">
        <v>4</v>
      </c>
      <c r="B8" s="10">
        <v>130618001</v>
      </c>
      <c r="C8" s="6" t="s">
        <v>17</v>
      </c>
      <c r="D8" s="6" t="s">
        <v>18</v>
      </c>
      <c r="E8" s="11">
        <f>[1]LISTENING!W31</f>
        <v>75.7</v>
      </c>
      <c r="F8" s="11">
        <f>[1]WRITING!W31</f>
        <v>71.75</v>
      </c>
      <c r="G8" s="11">
        <f>[1]SPEAKING!W31</f>
        <v>69.958333333333329</v>
      </c>
      <c r="H8" s="11">
        <f>[1]READING!W31</f>
        <v>82.85</v>
      </c>
      <c r="I8" s="7">
        <f>(E8+F8+G8+H8)/4</f>
        <v>75.064583333333331</v>
      </c>
      <c r="J8" s="7">
        <f t="shared" si="0"/>
        <v>7.5064583333333337</v>
      </c>
      <c r="K8" s="12">
        <f t="shared" si="1"/>
        <v>82.571041666666659</v>
      </c>
      <c r="L8" s="8"/>
    </row>
    <row r="9" spans="1:12" x14ac:dyDescent="0.25">
      <c r="A9" s="9">
        <v>5</v>
      </c>
      <c r="B9" s="10">
        <v>130618002</v>
      </c>
      <c r="C9" s="6" t="s">
        <v>19</v>
      </c>
      <c r="D9" s="6" t="s">
        <v>20</v>
      </c>
      <c r="E9" s="11">
        <f>[1]LISTENING!W32</f>
        <v>76.875</v>
      </c>
      <c r="F9" s="11">
        <v>68</v>
      </c>
      <c r="G9" s="11">
        <v>65</v>
      </c>
      <c r="H9" s="11">
        <f>[1]READING!W32</f>
        <v>69.449999999999989</v>
      </c>
      <c r="I9" s="7">
        <f>(E9+F9+G9+H9)/4</f>
        <v>69.831249999999997</v>
      </c>
      <c r="J9" s="7">
        <f t="shared" si="0"/>
        <v>6.9831250000000002</v>
      </c>
      <c r="K9" s="16">
        <f t="shared" si="1"/>
        <v>76.814374999999998</v>
      </c>
      <c r="L9" s="8"/>
    </row>
    <row r="10" spans="1:12" x14ac:dyDescent="0.25">
      <c r="A10" s="9">
        <v>6</v>
      </c>
      <c r="B10" s="10">
        <v>130618003</v>
      </c>
      <c r="C10" s="6" t="s">
        <v>21</v>
      </c>
      <c r="D10" s="6" t="s">
        <v>22</v>
      </c>
      <c r="E10" s="11">
        <f>[1]LISTENING!W8</f>
        <v>67.024999999999991</v>
      </c>
      <c r="F10" s="11">
        <f>[1]WRITING!W8</f>
        <v>79</v>
      </c>
      <c r="G10" s="11">
        <f>[1]SPEAKING!W8</f>
        <v>86</v>
      </c>
      <c r="H10" s="11">
        <f>[1]READING!W8</f>
        <v>89.9</v>
      </c>
      <c r="I10" s="7">
        <f>(E10+F10+G10+H10)/4</f>
        <v>80.481249999999989</v>
      </c>
      <c r="J10" s="7">
        <f t="shared" si="0"/>
        <v>8.0481249999999989</v>
      </c>
      <c r="K10" s="12">
        <f t="shared" si="1"/>
        <v>88.529374999999987</v>
      </c>
      <c r="L10" s="8"/>
    </row>
    <row r="11" spans="1:12" x14ac:dyDescent="0.25">
      <c r="A11" s="9">
        <v>7</v>
      </c>
      <c r="B11" s="10">
        <v>130618004</v>
      </c>
      <c r="C11" s="6" t="s">
        <v>23</v>
      </c>
      <c r="D11" s="6" t="s">
        <v>24</v>
      </c>
      <c r="E11" s="11">
        <f>[1]LISTENING!W9</f>
        <v>87.65</v>
      </c>
      <c r="F11" s="11">
        <f>[1]WRITING!W9</f>
        <v>79</v>
      </c>
      <c r="G11" s="11">
        <f>[1]SPEAKING!W9</f>
        <v>80.5</v>
      </c>
      <c r="H11" s="11">
        <f>[1]READING!W9</f>
        <v>81.550000000000011</v>
      </c>
      <c r="I11" s="7">
        <f>(E11+F11+G11+H11)/4</f>
        <v>82.175000000000011</v>
      </c>
      <c r="J11" s="7">
        <f t="shared" si="0"/>
        <v>8.2175000000000011</v>
      </c>
      <c r="K11" s="12">
        <f t="shared" si="1"/>
        <v>90.392500000000013</v>
      </c>
      <c r="L11" s="8"/>
    </row>
    <row r="12" spans="1:12" x14ac:dyDescent="0.25">
      <c r="A12" s="9">
        <v>8</v>
      </c>
      <c r="B12" s="10">
        <v>130618005</v>
      </c>
      <c r="C12" s="6" t="s">
        <v>25</v>
      </c>
      <c r="D12" s="6" t="s">
        <v>26</v>
      </c>
      <c r="E12" s="11">
        <f>[1]LISTENING!W33</f>
        <v>63.924999999999997</v>
      </c>
      <c r="F12" s="11">
        <f>[1]WRITING!W33</f>
        <v>72</v>
      </c>
      <c r="G12" s="11">
        <f>[1]SPEAKING!W33</f>
        <v>77.583333333333343</v>
      </c>
      <c r="H12" s="11">
        <f>[1]READING!W33</f>
        <v>80.25</v>
      </c>
      <c r="I12" s="7">
        <f>(E12+F12+G12+H12)/4</f>
        <v>73.439583333333331</v>
      </c>
      <c r="J12" s="7">
        <f t="shared" si="0"/>
        <v>7.3439583333333331</v>
      </c>
      <c r="K12" s="12">
        <f t="shared" si="1"/>
        <v>80.783541666666665</v>
      </c>
      <c r="L12" s="8"/>
    </row>
    <row r="13" spans="1:12" x14ac:dyDescent="0.25">
      <c r="A13" s="9">
        <v>9</v>
      </c>
      <c r="B13" s="10">
        <v>130618007</v>
      </c>
      <c r="C13" s="6" t="s">
        <v>27</v>
      </c>
      <c r="D13" s="6" t="s">
        <v>28</v>
      </c>
      <c r="E13" s="11">
        <f>[1]LISTENING!W34</f>
        <v>69.7</v>
      </c>
      <c r="F13" s="11">
        <f>[1]WRITING!W34</f>
        <v>73.45</v>
      </c>
      <c r="G13" s="11">
        <f>[1]SPEAKING!W34</f>
        <v>67.208333333333329</v>
      </c>
      <c r="H13" s="11">
        <f>[1]READING!W34</f>
        <v>83.75</v>
      </c>
      <c r="I13" s="7">
        <f>(E13+F13+G13+H13)/4</f>
        <v>73.527083333333337</v>
      </c>
      <c r="J13" s="7">
        <f t="shared" si="0"/>
        <v>7.3527083333333341</v>
      </c>
      <c r="K13" s="12">
        <f t="shared" si="1"/>
        <v>80.879791666666677</v>
      </c>
      <c r="L13" s="8"/>
    </row>
    <row r="14" spans="1:12" x14ac:dyDescent="0.25">
      <c r="A14" s="9">
        <v>10</v>
      </c>
      <c r="B14" s="10">
        <v>130618008</v>
      </c>
      <c r="C14" s="6" t="s">
        <v>29</v>
      </c>
      <c r="D14" s="6" t="s">
        <v>30</v>
      </c>
      <c r="E14" s="11">
        <f>[1]LISTENING!W35</f>
        <v>73.349999999999994</v>
      </c>
      <c r="F14" s="11">
        <f>[1]WRITING!W35</f>
        <v>79.5</v>
      </c>
      <c r="G14" s="11">
        <f>[1]SPEAKING!W35</f>
        <v>79.708333333333314</v>
      </c>
      <c r="H14" s="11">
        <f>[1]READING!W35</f>
        <v>81.599999999999994</v>
      </c>
      <c r="I14" s="7">
        <f>(E14+F14+G14+H14)/4</f>
        <v>78.539583333333326</v>
      </c>
      <c r="J14" s="7">
        <f t="shared" si="0"/>
        <v>7.8539583333333329</v>
      </c>
      <c r="K14" s="12">
        <f t="shared" si="1"/>
        <v>86.393541666666664</v>
      </c>
      <c r="L14" s="8"/>
    </row>
    <row r="15" spans="1:12" x14ac:dyDescent="0.25">
      <c r="A15" s="9">
        <v>11</v>
      </c>
      <c r="B15" s="10">
        <v>130618010</v>
      </c>
      <c r="C15" s="6" t="s">
        <v>31</v>
      </c>
      <c r="D15" s="6" t="s">
        <v>32</v>
      </c>
      <c r="E15" s="11">
        <f>[1]LISTENING!W36</f>
        <v>73.150000000000006</v>
      </c>
      <c r="F15" s="11">
        <f>[1]WRITING!W36</f>
        <v>69.5</v>
      </c>
      <c r="G15" s="11">
        <f>[1]SPEAKING!W36</f>
        <v>72.333333333333329</v>
      </c>
      <c r="H15" s="11">
        <f>[1]READING!W36</f>
        <v>85.35</v>
      </c>
      <c r="I15" s="7">
        <f>(E15+F15+G15+H15)/4</f>
        <v>75.083333333333343</v>
      </c>
      <c r="J15" s="7">
        <f t="shared" si="0"/>
        <v>7.5083333333333346</v>
      </c>
      <c r="K15" s="12">
        <f t="shared" si="1"/>
        <v>82.591666666666683</v>
      </c>
      <c r="L15" s="8"/>
    </row>
    <row r="16" spans="1:12" x14ac:dyDescent="0.25">
      <c r="A16" s="9">
        <v>12</v>
      </c>
      <c r="B16" s="10">
        <v>130618011</v>
      </c>
      <c r="C16" s="6" t="s">
        <v>11</v>
      </c>
      <c r="D16" s="6" t="s">
        <v>33</v>
      </c>
      <c r="E16" s="11">
        <f>[1]LISTENING!W10</f>
        <v>73.375</v>
      </c>
      <c r="F16" s="11">
        <f>[1]WRITING!W10</f>
        <v>78.75</v>
      </c>
      <c r="G16" s="11">
        <f>[1]SPEAKING!W10</f>
        <v>81.5</v>
      </c>
      <c r="H16" s="11">
        <f>[1]READING!W10</f>
        <v>88.55</v>
      </c>
      <c r="I16" s="7">
        <f>(E16+F16+G16+H16)/4</f>
        <v>80.543750000000003</v>
      </c>
      <c r="J16" s="7">
        <f t="shared" si="0"/>
        <v>8.0543750000000003</v>
      </c>
      <c r="K16" s="12">
        <f t="shared" si="1"/>
        <v>88.59812500000001</v>
      </c>
      <c r="L16" s="8"/>
    </row>
    <row r="17" spans="1:12" x14ac:dyDescent="0.25">
      <c r="A17" s="9">
        <v>13</v>
      </c>
      <c r="B17" s="10">
        <v>130618012</v>
      </c>
      <c r="C17" s="6" t="s">
        <v>34</v>
      </c>
      <c r="D17" s="6" t="s">
        <v>35</v>
      </c>
      <c r="E17" s="11">
        <f>[1]LISTENING!W37</f>
        <v>69.224999999999994</v>
      </c>
      <c r="F17" s="11">
        <f>[1]WRITING!W37</f>
        <v>75.2</v>
      </c>
      <c r="G17" s="11">
        <f>[1]SPEAKING!W37</f>
        <v>78.208333333333329</v>
      </c>
      <c r="H17" s="11">
        <f>[1]READING!W37</f>
        <v>69.7</v>
      </c>
      <c r="I17" s="7">
        <f>(E17+F17+G17+H17)/4</f>
        <v>73.083333333333329</v>
      </c>
      <c r="J17" s="7">
        <f t="shared" si="0"/>
        <v>7.3083333333333336</v>
      </c>
      <c r="K17" s="12">
        <f t="shared" si="1"/>
        <v>80.391666666666666</v>
      </c>
      <c r="L17" s="8"/>
    </row>
    <row r="18" spans="1:12" x14ac:dyDescent="0.25">
      <c r="A18" s="9">
        <v>14</v>
      </c>
      <c r="B18" s="10">
        <v>130618013</v>
      </c>
      <c r="C18" s="6" t="s">
        <v>36</v>
      </c>
      <c r="D18" s="6" t="s">
        <v>37</v>
      </c>
      <c r="E18" s="11">
        <f>[1]LISTENING!W11</f>
        <v>66.075000000000003</v>
      </c>
      <c r="F18" s="11">
        <f>[1]WRITING!W11</f>
        <v>74.75</v>
      </c>
      <c r="G18" s="11">
        <v>70</v>
      </c>
      <c r="H18" s="11">
        <f>[1]READING!W11</f>
        <v>69</v>
      </c>
      <c r="I18" s="7">
        <f>(E18+F18+G18+H18)/4</f>
        <v>69.956249999999997</v>
      </c>
      <c r="J18" s="7">
        <f t="shared" si="0"/>
        <v>6.9956250000000004</v>
      </c>
      <c r="K18" s="16">
        <f t="shared" si="1"/>
        <v>76.951875000000001</v>
      </c>
      <c r="L18" s="8"/>
    </row>
    <row r="19" spans="1:12" x14ac:dyDescent="0.25">
      <c r="A19" s="9">
        <v>15</v>
      </c>
      <c r="B19" s="10">
        <v>130618016</v>
      </c>
      <c r="C19" s="6" t="s">
        <v>38</v>
      </c>
      <c r="D19" s="6" t="s">
        <v>39</v>
      </c>
      <c r="E19" s="11">
        <f>[1]LISTENING!W38</f>
        <v>78.55</v>
      </c>
      <c r="F19" s="11">
        <f>[1]WRITING!W38</f>
        <v>72</v>
      </c>
      <c r="G19" s="11">
        <f>[1]SPEAKING!W38</f>
        <v>82.375</v>
      </c>
      <c r="H19" s="11">
        <f>[1]READING!W38</f>
        <v>87.5</v>
      </c>
      <c r="I19" s="7">
        <f>(E19+F19+G19+H19)/4</f>
        <v>80.106250000000003</v>
      </c>
      <c r="J19" s="7">
        <f t="shared" si="0"/>
        <v>8.010625000000001</v>
      </c>
      <c r="K19" s="12">
        <f t="shared" si="1"/>
        <v>88.116875000000007</v>
      </c>
      <c r="L19" s="8"/>
    </row>
    <row r="20" spans="1:12" x14ac:dyDescent="0.25">
      <c r="A20" s="9">
        <v>16</v>
      </c>
      <c r="B20" s="10">
        <v>130618019</v>
      </c>
      <c r="C20" s="6" t="s">
        <v>40</v>
      </c>
      <c r="D20" s="6" t="s">
        <v>41</v>
      </c>
      <c r="E20" s="11">
        <f>[1]LISTENING!W39</f>
        <v>48.25</v>
      </c>
      <c r="F20" s="11">
        <f>[1]WRITING!W39</f>
        <v>0</v>
      </c>
      <c r="G20" s="11">
        <f>[1]SPEAKING!W39</f>
        <v>5.625</v>
      </c>
      <c r="H20" s="11">
        <f>[1]READING!W39</f>
        <v>49.400000000000006</v>
      </c>
      <c r="I20" s="7">
        <f>(E20+F20+G20+H20)/4</f>
        <v>25.818750000000001</v>
      </c>
      <c r="J20" s="7">
        <f t="shared" si="0"/>
        <v>2.5818750000000001</v>
      </c>
      <c r="K20" s="16">
        <f t="shared" si="1"/>
        <v>28.400625000000002</v>
      </c>
      <c r="L20" s="8"/>
    </row>
    <row r="21" spans="1:12" x14ac:dyDescent="0.25">
      <c r="A21" s="9">
        <v>17</v>
      </c>
      <c r="B21" s="10">
        <v>130618023</v>
      </c>
      <c r="C21" s="6" t="s">
        <v>42</v>
      </c>
      <c r="D21" s="6" t="s">
        <v>43</v>
      </c>
      <c r="E21" s="11">
        <f>[1]LISTENING!W25</f>
        <v>69.449999999999989</v>
      </c>
      <c r="F21" s="11">
        <f>[1]WRITING!W25</f>
        <v>74.5</v>
      </c>
      <c r="G21" s="11">
        <f>[1]SPEAKING!W25</f>
        <v>74.833333333333329</v>
      </c>
      <c r="H21" s="11">
        <f>[1]READING!W25</f>
        <v>80.449999999999989</v>
      </c>
      <c r="I21" s="7">
        <f>(E21+F21+G21+H21)/4</f>
        <v>74.808333333333323</v>
      </c>
      <c r="J21" s="7">
        <f t="shared" si="0"/>
        <v>7.480833333333333</v>
      </c>
      <c r="K21" s="12">
        <f t="shared" si="1"/>
        <v>82.289166666666659</v>
      </c>
      <c r="L21" s="8"/>
    </row>
    <row r="22" spans="1:12" x14ac:dyDescent="0.25">
      <c r="A22" s="9">
        <v>18</v>
      </c>
      <c r="B22" s="10">
        <v>130618024</v>
      </c>
      <c r="C22" s="6" t="s">
        <v>44</v>
      </c>
      <c r="D22" s="6" t="s">
        <v>45</v>
      </c>
      <c r="E22" s="11">
        <f>[1]LISTENING!W12</f>
        <v>58.35</v>
      </c>
      <c r="F22" s="11">
        <f>[1]WRITING!W12</f>
        <v>62.45</v>
      </c>
      <c r="G22" s="11">
        <f>[1]SPEAKING!W12</f>
        <v>52</v>
      </c>
      <c r="H22" s="11">
        <f>[1]READING!W12</f>
        <v>75.199999999999989</v>
      </c>
      <c r="I22" s="7">
        <f>(E22+F22+G22+H22)/4</f>
        <v>62</v>
      </c>
      <c r="J22" s="7">
        <f t="shared" si="0"/>
        <v>6.2</v>
      </c>
      <c r="K22" s="16">
        <f t="shared" si="1"/>
        <v>68.2</v>
      </c>
      <c r="L22" s="8"/>
    </row>
    <row r="23" spans="1:12" x14ac:dyDescent="0.25">
      <c r="A23" s="9">
        <v>19</v>
      </c>
      <c r="B23" s="10">
        <v>130618025</v>
      </c>
      <c r="C23" s="6" t="s">
        <v>46</v>
      </c>
      <c r="D23" s="6" t="s">
        <v>47</v>
      </c>
      <c r="E23" s="11">
        <f>[1]LISTENING!W13</f>
        <v>68.025000000000006</v>
      </c>
      <c r="F23" s="11">
        <f>[1]WRITING!W13</f>
        <v>74.45</v>
      </c>
      <c r="G23" s="11">
        <f>[1]SPEAKING!W13</f>
        <v>78.75</v>
      </c>
      <c r="H23" s="11">
        <f>[1]READING!W13</f>
        <v>76.45</v>
      </c>
      <c r="I23" s="7">
        <f>(E23+F23+G23+H23)/4</f>
        <v>74.418750000000003</v>
      </c>
      <c r="J23" s="7">
        <f t="shared" si="0"/>
        <v>7.4418750000000005</v>
      </c>
      <c r="K23" s="12">
        <f t="shared" si="1"/>
        <v>81.860624999999999</v>
      </c>
      <c r="L23" s="8"/>
    </row>
    <row r="24" spans="1:12" x14ac:dyDescent="0.25">
      <c r="A24" s="9">
        <v>20</v>
      </c>
      <c r="B24" s="10">
        <v>130618028</v>
      </c>
      <c r="C24" s="6" t="s">
        <v>48</v>
      </c>
      <c r="D24" s="6" t="s">
        <v>49</v>
      </c>
      <c r="E24" s="11">
        <f>[1]LISTENING!W14</f>
        <v>58.949999999999996</v>
      </c>
      <c r="F24" s="11">
        <f>[1]WRITING!W14</f>
        <v>70.7</v>
      </c>
      <c r="G24" s="11">
        <f>[1]SPEAKING!W14</f>
        <v>68.25</v>
      </c>
      <c r="H24" s="11">
        <f>[1]READING!W14</f>
        <v>65.95</v>
      </c>
      <c r="I24" s="7">
        <f>(E24+F24+G24+H24)/4</f>
        <v>65.962500000000006</v>
      </c>
      <c r="J24" s="7">
        <f t="shared" si="0"/>
        <v>6.5962500000000013</v>
      </c>
      <c r="K24" s="16">
        <f t="shared" si="1"/>
        <v>72.558750000000003</v>
      </c>
      <c r="L24" s="8"/>
    </row>
    <row r="25" spans="1:12" x14ac:dyDescent="0.25">
      <c r="A25" s="9">
        <v>21</v>
      </c>
      <c r="B25" s="10">
        <v>130618029</v>
      </c>
      <c r="C25" s="6" t="s">
        <v>50</v>
      </c>
      <c r="D25" s="6" t="s">
        <v>51</v>
      </c>
      <c r="E25" s="11">
        <f>[1]LISTENING!W41</f>
        <v>88.5</v>
      </c>
      <c r="F25" s="11">
        <f>[1]WRITING!W41</f>
        <v>85.5</v>
      </c>
      <c r="G25" s="11">
        <f>[1]SPEAKING!W41</f>
        <v>77.041666666666671</v>
      </c>
      <c r="H25" s="11">
        <f>[1]READING!W41</f>
        <v>88.449999999999989</v>
      </c>
      <c r="I25" s="7">
        <f>(E25+F25+G25+H25)/4</f>
        <v>84.872916666666669</v>
      </c>
      <c r="J25" s="7">
        <f t="shared" si="0"/>
        <v>8.4872916666666676</v>
      </c>
      <c r="K25" s="12">
        <f t="shared" si="1"/>
        <v>93.360208333333333</v>
      </c>
      <c r="L25" s="8"/>
    </row>
    <row r="26" spans="1:12" x14ac:dyDescent="0.25">
      <c r="A26" s="9">
        <v>22</v>
      </c>
      <c r="B26" s="10">
        <v>130618030</v>
      </c>
      <c r="C26" s="6" t="s">
        <v>52</v>
      </c>
      <c r="D26" s="6" t="s">
        <v>53</v>
      </c>
      <c r="E26" s="11">
        <f>[1]LISTENING!W26</f>
        <v>65.2</v>
      </c>
      <c r="F26" s="11">
        <f>[1]WRITING!W26</f>
        <v>67.5</v>
      </c>
      <c r="G26" s="11">
        <f>[1]SPEAKING!W26</f>
        <v>61.833333333333329</v>
      </c>
      <c r="H26" s="11">
        <f>[1]READING!W26</f>
        <v>71.949999999999989</v>
      </c>
      <c r="I26" s="7">
        <f>(E26+F26+G26+H26)/4</f>
        <v>66.620833333333323</v>
      </c>
      <c r="J26" s="7">
        <f t="shared" si="0"/>
        <v>6.6620833333333325</v>
      </c>
      <c r="K26" s="16">
        <f t="shared" si="1"/>
        <v>73.282916666666651</v>
      </c>
      <c r="L26" s="8"/>
    </row>
    <row r="27" spans="1:12" x14ac:dyDescent="0.25">
      <c r="A27" s="9">
        <v>23</v>
      </c>
      <c r="B27" s="10">
        <v>130618031</v>
      </c>
      <c r="C27" s="6" t="s">
        <v>54</v>
      </c>
      <c r="D27" s="6" t="s">
        <v>55</v>
      </c>
      <c r="E27" s="11">
        <f>[1]LISTENING!W42</f>
        <v>71.05</v>
      </c>
      <c r="F27" s="11">
        <f>[1]WRITING!W42</f>
        <v>76.45</v>
      </c>
      <c r="G27" s="11">
        <f>[1]SPEAKING!W42</f>
        <v>78.833333333333329</v>
      </c>
      <c r="H27" s="11">
        <f>[1]READING!W42</f>
        <v>80.300000000000011</v>
      </c>
      <c r="I27" s="7">
        <f>(E27+F27+G27+H27)/4</f>
        <v>76.658333333333331</v>
      </c>
      <c r="J27" s="7">
        <f t="shared" si="0"/>
        <v>7.6658333333333335</v>
      </c>
      <c r="K27" s="12">
        <f t="shared" si="1"/>
        <v>84.32416666666667</v>
      </c>
      <c r="L27" s="8"/>
    </row>
    <row r="28" spans="1:12" x14ac:dyDescent="0.25">
      <c r="A28" s="9">
        <v>24</v>
      </c>
      <c r="B28" s="10">
        <v>130618032</v>
      </c>
      <c r="C28" s="6" t="s">
        <v>13</v>
      </c>
      <c r="D28" s="6" t="s">
        <v>56</v>
      </c>
      <c r="E28" s="11">
        <f>[1]LISTENING!W15</f>
        <v>76.849999999999994</v>
      </c>
      <c r="F28" s="11">
        <f>[1]WRITING!W15</f>
        <v>88.5</v>
      </c>
      <c r="G28" s="11">
        <f>[1]SPEAKING!W15</f>
        <v>76</v>
      </c>
      <c r="H28" s="11">
        <f>[1]READING!W15</f>
        <v>71.5</v>
      </c>
      <c r="I28" s="7">
        <f>(E28+F28+G28+H28)/4</f>
        <v>78.212500000000006</v>
      </c>
      <c r="J28" s="7">
        <f t="shared" si="0"/>
        <v>7.8212500000000009</v>
      </c>
      <c r="K28" s="12">
        <f t="shared" si="1"/>
        <v>86.033750000000012</v>
      </c>
      <c r="L28" s="8"/>
    </row>
    <row r="29" spans="1:12" x14ac:dyDescent="0.25">
      <c r="A29" s="9">
        <v>25</v>
      </c>
      <c r="B29" s="10">
        <v>130618032</v>
      </c>
      <c r="C29" s="6" t="s">
        <v>57</v>
      </c>
      <c r="D29" s="6" t="s">
        <v>58</v>
      </c>
      <c r="E29" s="11">
        <f>[1]LISTENING!W40</f>
        <v>66.5</v>
      </c>
      <c r="F29" s="11">
        <f>[1]WRITING!W40</f>
        <v>70</v>
      </c>
      <c r="G29" s="11">
        <f>[1]SPEAKING!W40</f>
        <v>75.666666666666657</v>
      </c>
      <c r="H29" s="11">
        <f>[1]READING!W40</f>
        <v>80.150000000000006</v>
      </c>
      <c r="I29" s="7">
        <f>(E29+F29+G29+H29)/4</f>
        <v>73.079166666666666</v>
      </c>
      <c r="J29" s="7">
        <f t="shared" si="0"/>
        <v>7.3079166666666673</v>
      </c>
      <c r="K29" s="12">
        <f t="shared" si="1"/>
        <v>80.387083333333337</v>
      </c>
      <c r="L29" s="8"/>
    </row>
    <row r="30" spans="1:12" x14ac:dyDescent="0.25">
      <c r="A30" s="9">
        <v>26</v>
      </c>
      <c r="B30" s="10">
        <v>130618034</v>
      </c>
      <c r="C30" s="6" t="s">
        <v>31</v>
      </c>
      <c r="D30" s="6" t="s">
        <v>59</v>
      </c>
      <c r="E30" s="11">
        <f>[1]LISTENING!W16</f>
        <v>76.825000000000003</v>
      </c>
      <c r="F30" s="11">
        <f>[1]WRITING!W16</f>
        <v>65.25</v>
      </c>
      <c r="G30" s="11">
        <f>[1]SPEAKING!W16</f>
        <v>78.25</v>
      </c>
      <c r="H30" s="11">
        <f>[1]READING!W16</f>
        <v>73</v>
      </c>
      <c r="I30" s="7">
        <f>(E30+F30+G30+H30)/4</f>
        <v>73.331249999999997</v>
      </c>
      <c r="J30" s="7">
        <f t="shared" si="0"/>
        <v>7.3331249999999999</v>
      </c>
      <c r="K30" s="12">
        <f t="shared" si="1"/>
        <v>80.664374999999993</v>
      </c>
      <c r="L30" s="8"/>
    </row>
    <row r="31" spans="1:12" x14ac:dyDescent="0.25">
      <c r="A31" s="9">
        <v>27</v>
      </c>
      <c r="B31" s="10">
        <v>130618035</v>
      </c>
      <c r="C31" s="6" t="s">
        <v>60</v>
      </c>
      <c r="D31" s="6" t="s">
        <v>61</v>
      </c>
      <c r="E31" s="11">
        <f>[1]LISTENING!W17</f>
        <v>56.075000000000003</v>
      </c>
      <c r="F31" s="11">
        <f>[1]WRITING!W17</f>
        <v>70.2</v>
      </c>
      <c r="G31" s="11">
        <f>[1]SPEAKING!W17</f>
        <v>69.75</v>
      </c>
      <c r="H31" s="11">
        <f>[1]READING!W17</f>
        <v>72.349999999999994</v>
      </c>
      <c r="I31" s="7">
        <f>(E31+F31+G31+H31)/4</f>
        <v>67.09375</v>
      </c>
      <c r="J31" s="7">
        <f t="shared" si="0"/>
        <v>6.7093750000000005</v>
      </c>
      <c r="K31" s="16">
        <f t="shared" si="1"/>
        <v>73.803124999999994</v>
      </c>
      <c r="L31" s="8"/>
    </row>
    <row r="32" spans="1:12" x14ac:dyDescent="0.25">
      <c r="A32" s="9">
        <v>28</v>
      </c>
      <c r="B32" s="10">
        <v>130618036</v>
      </c>
      <c r="C32" s="6" t="s">
        <v>62</v>
      </c>
      <c r="D32" s="6" t="s">
        <v>63</v>
      </c>
      <c r="E32" s="11">
        <f>[1]LISTENING!W22</f>
        <v>61.649999999999991</v>
      </c>
      <c r="F32" s="11">
        <f>[1]WRITING!W22</f>
        <v>76.5</v>
      </c>
      <c r="G32" s="11">
        <v>77</v>
      </c>
      <c r="H32" s="11">
        <f>[1]READING!W22</f>
        <v>67.55</v>
      </c>
      <c r="I32" s="7">
        <f>(E32+F32+G32+H32)/4</f>
        <v>70.674999999999997</v>
      </c>
      <c r="J32" s="7">
        <f t="shared" si="0"/>
        <v>7.0674999999999999</v>
      </c>
      <c r="K32" s="16">
        <f t="shared" si="1"/>
        <v>77.742499999999993</v>
      </c>
      <c r="L32" s="8"/>
    </row>
    <row r="33" spans="1:12" x14ac:dyDescent="0.25">
      <c r="A33" s="9">
        <v>29</v>
      </c>
      <c r="B33" s="10">
        <v>130618038</v>
      </c>
      <c r="C33" s="6" t="s">
        <v>64</v>
      </c>
      <c r="D33" s="6" t="s">
        <v>65</v>
      </c>
      <c r="E33" s="11">
        <f>[1]LISTENING!W18</f>
        <v>62.45</v>
      </c>
      <c r="F33" s="11">
        <f>[1]WRITING!W18</f>
        <v>78.2</v>
      </c>
      <c r="G33" s="11">
        <f>[1]SPEAKING!W18</f>
        <v>83.1</v>
      </c>
      <c r="H33" s="11">
        <f>[1]READING!W18</f>
        <v>91.7</v>
      </c>
      <c r="I33" s="7">
        <f>(E33+F33+G33+H33)/4</f>
        <v>78.862499999999997</v>
      </c>
      <c r="J33" s="7">
        <f t="shared" si="0"/>
        <v>7.8862500000000004</v>
      </c>
      <c r="K33" s="12">
        <f t="shared" si="1"/>
        <v>86.748750000000001</v>
      </c>
      <c r="L33" s="8"/>
    </row>
    <row r="34" spans="1:12" x14ac:dyDescent="0.25">
      <c r="A34" s="9">
        <v>30</v>
      </c>
      <c r="B34" s="10">
        <v>130618039</v>
      </c>
      <c r="C34" s="6" t="s">
        <v>66</v>
      </c>
      <c r="D34" s="6" t="s">
        <v>67</v>
      </c>
      <c r="E34" s="11">
        <f>[1]LISTENING!W43</f>
        <v>67.875</v>
      </c>
      <c r="F34" s="11">
        <v>70</v>
      </c>
      <c r="G34" s="11">
        <f>[1]SPEAKING!W43</f>
        <v>68.583333333333329</v>
      </c>
      <c r="H34" s="11">
        <f>[1]READING!W43</f>
        <v>80.199999999999989</v>
      </c>
      <c r="I34" s="7">
        <f>(E34+F34+G34+H34)/4</f>
        <v>71.664583333333326</v>
      </c>
      <c r="J34" s="7">
        <f t="shared" si="0"/>
        <v>7.1664583333333329</v>
      </c>
      <c r="K34" s="16">
        <f t="shared" si="1"/>
        <v>78.831041666666664</v>
      </c>
      <c r="L34" s="8"/>
    </row>
    <row r="35" spans="1:12" x14ac:dyDescent="0.25">
      <c r="A35" s="9">
        <v>31</v>
      </c>
      <c r="B35" s="10">
        <v>130618040</v>
      </c>
      <c r="C35" s="6" t="s">
        <v>68</v>
      </c>
      <c r="D35" s="6" t="s">
        <v>69</v>
      </c>
      <c r="E35" s="11">
        <f>[1]LISTENING!W44</f>
        <v>75.074999999999989</v>
      </c>
      <c r="F35" s="11">
        <f>[1]WRITING!W44</f>
        <v>67.2</v>
      </c>
      <c r="G35" s="11">
        <f>[1]SPEAKING!W44</f>
        <v>69</v>
      </c>
      <c r="H35" s="11">
        <f>[1]READING!W44</f>
        <v>92.149999999999991</v>
      </c>
      <c r="I35" s="7">
        <f>(E35+F35+G35+H35)/4</f>
        <v>75.856249999999989</v>
      </c>
      <c r="J35" s="7">
        <f t="shared" si="0"/>
        <v>7.5856249999999994</v>
      </c>
      <c r="K35" s="12">
        <f t="shared" si="1"/>
        <v>83.441874999999982</v>
      </c>
      <c r="L35" s="8"/>
    </row>
    <row r="36" spans="1:12" x14ac:dyDescent="0.25">
      <c r="A36" s="9">
        <v>32</v>
      </c>
      <c r="B36" s="10">
        <v>130618042</v>
      </c>
      <c r="C36" s="6" t="s">
        <v>70</v>
      </c>
      <c r="D36" s="6" t="s">
        <v>71</v>
      </c>
      <c r="E36" s="11">
        <f>[1]LISTENING!W27</f>
        <v>70.699999999999989</v>
      </c>
      <c r="F36" s="11">
        <v>70</v>
      </c>
      <c r="G36" s="11">
        <v>62</v>
      </c>
      <c r="H36" s="11">
        <f>[1]READING!W27</f>
        <v>80.849999999999994</v>
      </c>
      <c r="I36" s="7">
        <f>(E36+F36+G36+H36)/4</f>
        <v>70.887499999999989</v>
      </c>
      <c r="J36" s="7">
        <f t="shared" si="0"/>
        <v>7.0887499999999992</v>
      </c>
      <c r="K36" s="16">
        <f t="shared" si="1"/>
        <v>77.976249999999993</v>
      </c>
      <c r="L36" s="8"/>
    </row>
    <row r="37" spans="1:12" x14ac:dyDescent="0.25">
      <c r="A37" s="9">
        <v>33</v>
      </c>
      <c r="B37" s="10">
        <v>130618043</v>
      </c>
      <c r="C37" s="6" t="s">
        <v>72</v>
      </c>
      <c r="D37" s="6" t="s">
        <v>73</v>
      </c>
      <c r="E37" s="11">
        <f>[1]LISTENING!W19</f>
        <v>68.375</v>
      </c>
      <c r="F37" s="11">
        <f>[1]WRITING!W19</f>
        <v>77.45</v>
      </c>
      <c r="G37" s="11">
        <f>[1]SPEAKING!W19</f>
        <v>73.75</v>
      </c>
      <c r="H37" s="11">
        <f>[1]READING!W19</f>
        <v>71.25</v>
      </c>
      <c r="I37" s="7">
        <f>(E37+F37+G37+H37)/4</f>
        <v>72.706249999999997</v>
      </c>
      <c r="J37" s="7">
        <f t="shared" si="0"/>
        <v>7.2706249999999999</v>
      </c>
      <c r="K37" s="12">
        <f t="shared" si="1"/>
        <v>79.976874999999993</v>
      </c>
      <c r="L37" s="8"/>
    </row>
    <row r="38" spans="1:12" x14ac:dyDescent="0.25">
      <c r="A38" s="9">
        <v>34</v>
      </c>
      <c r="B38" s="10">
        <v>130618047</v>
      </c>
      <c r="C38" s="6" t="s">
        <v>23</v>
      </c>
      <c r="D38" s="6" t="s">
        <v>74</v>
      </c>
      <c r="E38" s="11">
        <f>[1]LISTENING!W28</f>
        <v>64.224999999999994</v>
      </c>
      <c r="F38" s="11">
        <f>[1]WRITING!W28</f>
        <v>72.95</v>
      </c>
      <c r="G38" s="11">
        <f>[1]SPEAKING!W28</f>
        <v>59.291666666666664</v>
      </c>
      <c r="H38" s="11">
        <f>[1]READING!W28</f>
        <v>81.449999999999989</v>
      </c>
      <c r="I38" s="7">
        <f>(E38+F38+G38+H38)/4</f>
        <v>69.479166666666657</v>
      </c>
      <c r="J38" s="7">
        <f t="shared" si="0"/>
        <v>6.9479166666666661</v>
      </c>
      <c r="K38" s="16">
        <f t="shared" si="1"/>
        <v>76.427083333333329</v>
      </c>
      <c r="L38" s="8"/>
    </row>
    <row r="39" spans="1:12" x14ac:dyDescent="0.25">
      <c r="A39" s="9">
        <v>35</v>
      </c>
      <c r="B39" s="10">
        <v>130618048</v>
      </c>
      <c r="C39" s="6" t="s">
        <v>75</v>
      </c>
      <c r="D39" s="6" t="s">
        <v>76</v>
      </c>
      <c r="E39" s="11">
        <f>[1]LISTENING!W46</f>
        <v>60.325000000000003</v>
      </c>
      <c r="F39" s="11">
        <f>[1]WRITING!W46</f>
        <v>73.5</v>
      </c>
      <c r="G39" s="11">
        <f>[1]SPEAKING!W46</f>
        <v>80.458333333333314</v>
      </c>
      <c r="H39" s="11">
        <f>[1]READING!W46</f>
        <v>64.900000000000006</v>
      </c>
      <c r="I39" s="7">
        <f>(E39+F39+G39+H39)/4</f>
        <v>69.79583333333332</v>
      </c>
      <c r="J39" s="7">
        <f t="shared" si="0"/>
        <v>6.9795833333333324</v>
      </c>
      <c r="K39" s="16">
        <f t="shared" si="1"/>
        <v>76.775416666666658</v>
      </c>
      <c r="L39" s="8"/>
    </row>
    <row r="40" spans="1:12" x14ac:dyDescent="0.25">
      <c r="A40" s="9">
        <v>36</v>
      </c>
      <c r="B40" s="10">
        <v>130618049</v>
      </c>
      <c r="C40" s="6" t="s">
        <v>77</v>
      </c>
      <c r="D40" s="6" t="s">
        <v>78</v>
      </c>
      <c r="E40" s="11">
        <f>[1]LISTENING!W20</f>
        <v>61.174999999999997</v>
      </c>
      <c r="F40" s="11">
        <f>[1]WRITING!W20</f>
        <v>78.2</v>
      </c>
      <c r="G40" s="11">
        <v>75</v>
      </c>
      <c r="H40" s="11">
        <f>[1]READING!W20</f>
        <v>67</v>
      </c>
      <c r="I40" s="7">
        <f>(E40+F40+G40+H40)/4</f>
        <v>70.34375</v>
      </c>
      <c r="J40" s="7">
        <f t="shared" si="0"/>
        <v>7.0343750000000007</v>
      </c>
      <c r="K40" s="16">
        <f t="shared" si="1"/>
        <v>77.378124999999997</v>
      </c>
      <c r="L40" s="8"/>
    </row>
    <row r="41" spans="1:12" x14ac:dyDescent="0.25">
      <c r="A41" s="9">
        <v>37</v>
      </c>
      <c r="B41" s="10">
        <v>130618051</v>
      </c>
      <c r="C41" s="6" t="s">
        <v>79</v>
      </c>
      <c r="D41" s="6" t="s">
        <v>80</v>
      </c>
      <c r="E41" s="11">
        <f>[1]LISTENING!W21</f>
        <v>77.375</v>
      </c>
      <c r="F41" s="11">
        <f>[1]WRITING!W21</f>
        <v>70.7</v>
      </c>
      <c r="G41" s="11">
        <f>[1]SPEAKING!W21</f>
        <v>81</v>
      </c>
      <c r="H41" s="11">
        <f>[1]READING!W21</f>
        <v>62.55</v>
      </c>
      <c r="I41" s="7">
        <f>(E41+F41+G41+H41)/4</f>
        <v>72.90625</v>
      </c>
      <c r="J41" s="7">
        <f t="shared" si="0"/>
        <v>7.2906250000000004</v>
      </c>
      <c r="K41" s="12">
        <f t="shared" si="1"/>
        <v>80.196875000000006</v>
      </c>
      <c r="L41" s="8"/>
    </row>
    <row r="42" spans="1:12" x14ac:dyDescent="0.25">
      <c r="A42" s="9">
        <v>38</v>
      </c>
      <c r="B42" s="10">
        <v>130618052</v>
      </c>
      <c r="C42" s="6" t="s">
        <v>81</v>
      </c>
      <c r="D42" s="6" t="s">
        <v>82</v>
      </c>
      <c r="E42" s="11">
        <f>[1]LISTENING!W47</f>
        <v>80.05</v>
      </c>
      <c r="F42" s="11">
        <f>[1]WRITING!W47</f>
        <v>73.2</v>
      </c>
      <c r="G42" s="11">
        <f>[1]SPEAKING!W47</f>
        <v>73.791666666666657</v>
      </c>
      <c r="H42" s="11">
        <f>[1]READING!W47</f>
        <v>83.45</v>
      </c>
      <c r="I42" s="7">
        <f>(E42+F42+G42+H42)/4</f>
        <v>77.622916666666669</v>
      </c>
      <c r="J42" s="7">
        <f t="shared" si="0"/>
        <v>7.762291666666667</v>
      </c>
      <c r="K42" s="12">
        <f t="shared" si="1"/>
        <v>85.385208333333338</v>
      </c>
      <c r="L42" s="8"/>
    </row>
    <row r="43" spans="1:12" x14ac:dyDescent="0.25">
      <c r="A43" s="9">
        <v>39</v>
      </c>
      <c r="B43" s="10">
        <v>130618054</v>
      </c>
      <c r="C43" s="6" t="s">
        <v>83</v>
      </c>
      <c r="D43" s="6" t="s">
        <v>84</v>
      </c>
      <c r="E43" s="11">
        <f>[1]LISTENING!W29</f>
        <v>82</v>
      </c>
      <c r="F43" s="11">
        <f>[1]WRITING!W29</f>
        <v>68.5</v>
      </c>
      <c r="G43" s="11">
        <f>[1]SPEAKING!W29</f>
        <v>69.75</v>
      </c>
      <c r="H43" s="11">
        <f>[1]READING!W29</f>
        <v>88.550000000000011</v>
      </c>
      <c r="I43" s="7">
        <f>(E43+F43+G43+H43)/4</f>
        <v>77.2</v>
      </c>
      <c r="J43" s="7">
        <f t="shared" si="0"/>
        <v>7.7200000000000006</v>
      </c>
      <c r="K43" s="12">
        <f t="shared" si="1"/>
        <v>84.92</v>
      </c>
      <c r="L43" s="8"/>
    </row>
    <row r="44" spans="1:12" x14ac:dyDescent="0.25">
      <c r="A44" s="9">
        <v>40</v>
      </c>
      <c r="B44" s="10">
        <v>130618057</v>
      </c>
      <c r="C44" s="6" t="s">
        <v>85</v>
      </c>
      <c r="D44" s="6" t="s">
        <v>86</v>
      </c>
      <c r="E44" s="11">
        <f>[1]LISTENING!W30</f>
        <v>86.699999999999989</v>
      </c>
      <c r="F44" s="11">
        <f>[1]WRITING!W30</f>
        <v>72.5</v>
      </c>
      <c r="G44" s="11">
        <f>[1]SPEAKING!W30</f>
        <v>80.041666666666657</v>
      </c>
      <c r="H44" s="11">
        <f>[1]READING!W30</f>
        <v>68.25</v>
      </c>
      <c r="I44" s="7">
        <f>(E44+F44+G44+H44)/4</f>
        <v>76.872916666666669</v>
      </c>
      <c r="J44" s="7">
        <f t="shared" si="0"/>
        <v>7.6872916666666669</v>
      </c>
      <c r="K44" s="12">
        <f t="shared" si="1"/>
        <v>84.560208333333335</v>
      </c>
      <c r="L44" s="8"/>
    </row>
    <row r="45" spans="1:12" x14ac:dyDescent="0.25">
      <c r="A45" s="9">
        <v>41</v>
      </c>
      <c r="B45" s="10">
        <v>130618083</v>
      </c>
      <c r="C45" s="6" t="s">
        <v>87</v>
      </c>
      <c r="D45" s="6" t="s">
        <v>88</v>
      </c>
      <c r="E45" s="11">
        <f>[1]LISTENING!W23</f>
        <v>65.775000000000006</v>
      </c>
      <c r="F45" s="11">
        <f>[1]WRITING!W23</f>
        <v>69.75</v>
      </c>
      <c r="G45" s="11">
        <f>[1]SPEAKING!W23</f>
        <v>80.25</v>
      </c>
      <c r="H45" s="11">
        <f>[1]READING!W23</f>
        <v>34.549999999999997</v>
      </c>
      <c r="I45" s="7">
        <f>(E45+F45+G45+H45)/4</f>
        <v>62.581249999999997</v>
      </c>
      <c r="J45" s="7">
        <f t="shared" si="0"/>
        <v>6.2581249999999997</v>
      </c>
      <c r="K45" s="16">
        <f t="shared" si="1"/>
        <v>68.83937499999999</v>
      </c>
      <c r="L45" s="8"/>
    </row>
    <row r="46" spans="1:12" x14ac:dyDescent="0.25">
      <c r="A46" s="9">
        <v>42</v>
      </c>
      <c r="B46" s="13" t="s">
        <v>89</v>
      </c>
      <c r="C46" s="6" t="s">
        <v>90</v>
      </c>
      <c r="D46" s="6" t="s">
        <v>91</v>
      </c>
      <c r="E46" s="11">
        <f>[1]LISTENING!W6</f>
        <v>87.075000000000003</v>
      </c>
      <c r="F46" s="11">
        <f>[1]WRITING!W6</f>
        <v>74.75</v>
      </c>
      <c r="G46" s="11">
        <f>[1]SPEAKING!W6</f>
        <v>78.5</v>
      </c>
      <c r="H46" s="11">
        <f>[1]READING!W6</f>
        <v>62.7</v>
      </c>
      <c r="I46" s="7">
        <f>(E46+F46+G46+H46)/4</f>
        <v>75.756249999999994</v>
      </c>
      <c r="J46" s="7">
        <f t="shared" si="0"/>
        <v>7.5756249999999996</v>
      </c>
      <c r="K46" s="12">
        <f t="shared" si="1"/>
        <v>83.331874999999997</v>
      </c>
      <c r="L46" s="8"/>
    </row>
    <row r="47" spans="1:12" x14ac:dyDescent="0.25">
      <c r="A47" s="9">
        <v>43</v>
      </c>
      <c r="B47" s="13" t="s">
        <v>92</v>
      </c>
      <c r="C47" s="6" t="s">
        <v>93</v>
      </c>
      <c r="D47" s="6" t="s">
        <v>94</v>
      </c>
      <c r="E47" s="11">
        <f>[1]LISTENING!W7</f>
        <v>73.3</v>
      </c>
      <c r="F47" s="11">
        <f>[1]WRITING!W7</f>
        <v>70.75</v>
      </c>
      <c r="G47" s="11">
        <f>[1]SPEAKING!W7</f>
        <v>79</v>
      </c>
      <c r="H47" s="11">
        <f>[1]READING!W7</f>
        <v>60.65</v>
      </c>
      <c r="I47" s="7">
        <f>(E47+F47+G47+H47)/4</f>
        <v>70.924999999999997</v>
      </c>
      <c r="J47" s="7">
        <f t="shared" si="0"/>
        <v>7.0925000000000002</v>
      </c>
      <c r="K47" s="16">
        <f t="shared" si="1"/>
        <v>78.017499999999998</v>
      </c>
      <c r="L47" s="8"/>
    </row>
    <row r="48" spans="1:12" x14ac:dyDescent="0.25">
      <c r="A48" s="1"/>
      <c r="B48" s="2"/>
      <c r="C48" s="2"/>
      <c r="D48" s="3"/>
      <c r="E48" s="3"/>
      <c r="F48" s="3"/>
      <c r="G48" s="3"/>
      <c r="H48" s="3"/>
      <c r="I48" s="3"/>
      <c r="J48" s="8"/>
      <c r="K48" s="5"/>
      <c r="L48" s="8"/>
    </row>
    <row r="49" spans="2:11" ht="15" customHeight="1" x14ac:dyDescent="0.25">
      <c r="B49" s="24" t="s">
        <v>96</v>
      </c>
      <c r="C49" s="24"/>
      <c r="D49" s="24"/>
      <c r="E49" s="24"/>
      <c r="F49" s="24"/>
      <c r="G49" s="24"/>
      <c r="H49" s="24"/>
      <c r="I49" s="24"/>
      <c r="J49" s="24"/>
      <c r="K49" s="24"/>
    </row>
    <row r="50" spans="2:1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2:11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</row>
  </sheetData>
  <mergeCells count="1">
    <mergeCell ref="B49:K5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dcterms:created xsi:type="dcterms:W3CDTF">2014-06-16T11:15:36Z</dcterms:created>
  <dcterms:modified xsi:type="dcterms:W3CDTF">2014-06-16T11:28:13Z</dcterms:modified>
</cp:coreProperties>
</file>