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20" windowHeight="82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I9" i="1" l="1"/>
  <c r="J9" i="1" s="1"/>
  <c r="K9" i="1" l="1"/>
  <c r="I49" i="1"/>
  <c r="I50" i="1"/>
  <c r="I51" i="1"/>
  <c r="J51" i="1" s="1"/>
  <c r="I52" i="1"/>
  <c r="I53" i="1"/>
  <c r="J53" i="1" s="1"/>
  <c r="I54" i="1"/>
  <c r="I55" i="1"/>
  <c r="J55" i="1" s="1"/>
  <c r="I56" i="1"/>
  <c r="I57" i="1"/>
  <c r="J57" i="1" s="1"/>
  <c r="I58" i="1"/>
  <c r="J58" i="1" s="1"/>
  <c r="I59" i="1"/>
  <c r="J59" i="1" s="1"/>
  <c r="I61" i="1"/>
  <c r="I62" i="1"/>
  <c r="I63" i="1"/>
  <c r="I64" i="1"/>
  <c r="J54" i="1" l="1"/>
  <c r="K54" i="1" s="1"/>
  <c r="J52" i="1"/>
  <c r="K52" i="1" s="1"/>
  <c r="J50" i="1"/>
  <c r="K50" i="1" s="1"/>
  <c r="K55" i="1"/>
  <c r="K53" i="1"/>
  <c r="K51" i="1"/>
  <c r="J56" i="1"/>
  <c r="K56" i="1" s="1"/>
  <c r="J64" i="1"/>
  <c r="K64" i="1" s="1"/>
  <c r="J63" i="1"/>
  <c r="K63" i="1" s="1"/>
  <c r="J62" i="1"/>
  <c r="K62" i="1" s="1"/>
  <c r="J61" i="1"/>
  <c r="K61" i="1" s="1"/>
  <c r="K59" i="1"/>
  <c r="K58" i="1"/>
  <c r="K57" i="1"/>
  <c r="J49" i="1"/>
  <c r="K49" i="1" s="1"/>
  <c r="I6" i="1"/>
  <c r="J6" i="1" s="1"/>
  <c r="K6" i="1" s="1"/>
  <c r="I8" i="1"/>
  <c r="J8" i="1" s="1"/>
  <c r="K8" i="1" s="1"/>
  <c r="I10" i="1"/>
  <c r="J10" i="1" s="1"/>
  <c r="K10" i="1" s="1"/>
  <c r="I11" i="1"/>
  <c r="I12" i="1"/>
  <c r="J12" i="1" s="1"/>
  <c r="K12" i="1" s="1"/>
  <c r="I13" i="1"/>
  <c r="I14" i="1"/>
  <c r="J14" i="1" s="1"/>
  <c r="K14" i="1" s="1"/>
  <c r="I15" i="1"/>
  <c r="I16" i="1"/>
  <c r="J16" i="1" s="1"/>
  <c r="K16" i="1" s="1"/>
  <c r="I17" i="1"/>
  <c r="I18" i="1"/>
  <c r="J18" i="1" s="1"/>
  <c r="K18" i="1" s="1"/>
  <c r="I19" i="1"/>
  <c r="J19" i="1" s="1"/>
  <c r="K19" i="1" s="1"/>
  <c r="I20" i="1"/>
  <c r="I21" i="1"/>
  <c r="J21" i="1" s="1"/>
  <c r="K21" i="1" s="1"/>
  <c r="I22" i="1"/>
  <c r="I23" i="1"/>
  <c r="J23" i="1" s="1"/>
  <c r="K23" i="1" s="1"/>
  <c r="I24" i="1"/>
  <c r="I25" i="1"/>
  <c r="J25" i="1" s="1"/>
  <c r="K25" i="1" s="1"/>
  <c r="I26" i="1"/>
  <c r="I27" i="1"/>
  <c r="J27" i="1" s="1"/>
  <c r="K27" i="1" s="1"/>
  <c r="I28" i="1"/>
  <c r="I29" i="1"/>
  <c r="J29" i="1" s="1"/>
  <c r="K29" i="1" s="1"/>
  <c r="I30" i="1"/>
  <c r="I31" i="1"/>
  <c r="J31" i="1" s="1"/>
  <c r="K31" i="1" s="1"/>
  <c r="I33" i="1"/>
  <c r="I34" i="1"/>
  <c r="J34" i="1" s="1"/>
  <c r="K34" i="1" s="1"/>
  <c r="I35" i="1"/>
  <c r="J35" i="1" s="1"/>
  <c r="K35" i="1" s="1"/>
  <c r="I36" i="1"/>
  <c r="I37" i="1"/>
  <c r="J37" i="1" s="1"/>
  <c r="K37" i="1" s="1"/>
  <c r="I39" i="1"/>
  <c r="J39" i="1" s="1"/>
  <c r="K39" i="1" s="1"/>
  <c r="I40" i="1"/>
  <c r="I42" i="1"/>
  <c r="I43" i="1"/>
  <c r="I44" i="1"/>
  <c r="J44" i="1" s="1"/>
  <c r="I45" i="1"/>
  <c r="I46" i="1"/>
  <c r="I47" i="1"/>
  <c r="I48" i="1"/>
  <c r="J45" i="1" l="1"/>
  <c r="K45" i="1" s="1"/>
  <c r="J33" i="1"/>
  <c r="K33" i="1" s="1"/>
  <c r="J30" i="1"/>
  <c r="K30" i="1" s="1"/>
  <c r="J26" i="1"/>
  <c r="K26" i="1" s="1"/>
  <c r="J22" i="1"/>
  <c r="K22" i="1" s="1"/>
  <c r="J17" i="1"/>
  <c r="K17" i="1" s="1"/>
  <c r="J13" i="1"/>
  <c r="K13" i="1" s="1"/>
  <c r="J48" i="1"/>
  <c r="K48" i="1" s="1"/>
  <c r="J47" i="1"/>
  <c r="K47" i="1" s="1"/>
  <c r="J43" i="1"/>
  <c r="K43" i="1" s="1"/>
  <c r="J40" i="1"/>
  <c r="K40" i="1" s="1"/>
  <c r="J36" i="1"/>
  <c r="K36" i="1" s="1"/>
  <c r="J28" i="1"/>
  <c r="K28" i="1" s="1"/>
  <c r="J24" i="1"/>
  <c r="K24" i="1" s="1"/>
  <c r="J20" i="1"/>
  <c r="K20" i="1" s="1"/>
  <c r="J15" i="1"/>
  <c r="K15" i="1" s="1"/>
  <c r="J11" i="1"/>
  <c r="K11" i="1"/>
  <c r="K44" i="1"/>
  <c r="J46" i="1"/>
  <c r="K46" i="1" s="1"/>
  <c r="J42" i="1"/>
  <c r="K42" i="1" s="1"/>
</calcChain>
</file>

<file path=xl/sharedStrings.xml><?xml version="1.0" encoding="utf-8"?>
<sst xmlns="http://schemas.openxmlformats.org/spreadsheetml/2006/main" count="199" uniqueCount="135">
  <si>
    <t>Sıra</t>
  </si>
  <si>
    <t>Öğrenci No</t>
  </si>
  <si>
    <t>Adı</t>
  </si>
  <si>
    <t>Soyadı</t>
  </si>
  <si>
    <t>ORTALAMA</t>
  </si>
  <si>
    <t>SÜMEYYE</t>
  </si>
  <si>
    <t>FATMA</t>
  </si>
  <si>
    <t>BURCU</t>
  </si>
  <si>
    <t>ŞEYMA</t>
  </si>
  <si>
    <t>CAMCI</t>
  </si>
  <si>
    <t>AHMET RECEP</t>
  </si>
  <si>
    <t>FIRTINA</t>
  </si>
  <si>
    <t>İLAYDA</t>
  </si>
  <si>
    <t>BALTACI</t>
  </si>
  <si>
    <t>GAMZE</t>
  </si>
  <si>
    <t>GÜNER</t>
  </si>
  <si>
    <t>OKAN</t>
  </si>
  <si>
    <t>TUNCAY</t>
  </si>
  <si>
    <t>BERNA</t>
  </si>
  <si>
    <t>ÖZBOSTAN</t>
  </si>
  <si>
    <t>ECE</t>
  </si>
  <si>
    <t>EZİZ</t>
  </si>
  <si>
    <t>GARLİYEV</t>
  </si>
  <si>
    <t xml:space="preserve">NESLİHAN </t>
  </si>
  <si>
    <t>SÜS</t>
  </si>
  <si>
    <t>YILDIRIM</t>
  </si>
  <si>
    <t>OĞUZ</t>
  </si>
  <si>
    <t>EVREN</t>
  </si>
  <si>
    <t>TUĞÇE</t>
  </si>
  <si>
    <t>AÇIKGÖZ</t>
  </si>
  <si>
    <t xml:space="preserve">ZÜLAL </t>
  </si>
  <si>
    <t>ALPER</t>
  </si>
  <si>
    <t>EKİZ</t>
  </si>
  <si>
    <t xml:space="preserve">BÜŞRA </t>
  </si>
  <si>
    <t>KAZAN</t>
  </si>
  <si>
    <t xml:space="preserve">ZEYNEP EDA </t>
  </si>
  <si>
    <t>ÇALLI</t>
  </si>
  <si>
    <t xml:space="preserve">ALİ </t>
  </si>
  <si>
    <t>USTA</t>
  </si>
  <si>
    <t xml:space="preserve">FATMAHAN </t>
  </si>
  <si>
    <t>SÜRÜCÜ</t>
  </si>
  <si>
    <t xml:space="preserve">TECER İREM </t>
  </si>
  <si>
    <t>ARSLAN</t>
  </si>
  <si>
    <t>PINAR</t>
  </si>
  <si>
    <t>KARABACAK</t>
  </si>
  <si>
    <t>ASUMAN</t>
  </si>
  <si>
    <t>ACAR</t>
  </si>
  <si>
    <t xml:space="preserve">FURKAN </t>
  </si>
  <si>
    <t>YILMAZ</t>
  </si>
  <si>
    <t xml:space="preserve">EMRE </t>
  </si>
  <si>
    <t>KUMRU</t>
  </si>
  <si>
    <t xml:space="preserve">TUĞÇE </t>
  </si>
  <si>
    <t>DEMİR</t>
  </si>
  <si>
    <t xml:space="preserve">NURTEN </t>
  </si>
  <si>
    <t>CİVELEK</t>
  </si>
  <si>
    <t xml:space="preserve">BARIŞ </t>
  </si>
  <si>
    <t>BAYDAR</t>
  </si>
  <si>
    <t xml:space="preserve">SİĞNEM </t>
  </si>
  <si>
    <t>KÖKLÜ</t>
  </si>
  <si>
    <t xml:space="preserve">KAAN </t>
  </si>
  <si>
    <t xml:space="preserve">ASLIHAN </t>
  </si>
  <si>
    <t>SAĞLAM</t>
  </si>
  <si>
    <t xml:space="preserve">HANDE </t>
  </si>
  <si>
    <t>ÇİFTÇİ</t>
  </si>
  <si>
    <t>ALEM</t>
  </si>
  <si>
    <t xml:space="preserve">DİLARA </t>
  </si>
  <si>
    <t>KAYALOĞLU</t>
  </si>
  <si>
    <t>ALPTEKİN</t>
  </si>
  <si>
    <t>MUSTAFA</t>
  </si>
  <si>
    <t>SANCAR</t>
  </si>
  <si>
    <t>MAKBULE</t>
  </si>
  <si>
    <t>KOCA</t>
  </si>
  <si>
    <t xml:space="preserve">BUSE </t>
  </si>
  <si>
    <t>ALAYOĞLU</t>
  </si>
  <si>
    <t>BETÜL</t>
  </si>
  <si>
    <t>SEDA</t>
  </si>
  <si>
    <t>KARA</t>
  </si>
  <si>
    <t>EBRU</t>
  </si>
  <si>
    <t>ŞAHİN</t>
  </si>
  <si>
    <t>SEVTAP</t>
  </si>
  <si>
    <t>KAPLAN</t>
  </si>
  <si>
    <t xml:space="preserve">KÜBRA </t>
  </si>
  <si>
    <t>KAMBUR</t>
  </si>
  <si>
    <t>YAKUP</t>
  </si>
  <si>
    <t>TOKALI</t>
  </si>
  <si>
    <t>ZEYNEP</t>
  </si>
  <si>
    <t>TENŞİ</t>
  </si>
  <si>
    <t>DİLEK</t>
  </si>
  <si>
    <t>GÜVERCİNOĞLU</t>
  </si>
  <si>
    <t>EMİRHAN</t>
  </si>
  <si>
    <t>DULAN</t>
  </si>
  <si>
    <t>GÖKHAN</t>
  </si>
  <si>
    <t>ÖZEN</t>
  </si>
  <si>
    <t xml:space="preserve">TUĞBA </t>
  </si>
  <si>
    <t>ANTEPLİ</t>
  </si>
  <si>
    <t>PELİN</t>
  </si>
  <si>
    <t>AKTAŞ</t>
  </si>
  <si>
    <t>RÜMEYSA</t>
  </si>
  <si>
    <t>HIDIR</t>
  </si>
  <si>
    <t xml:space="preserve">VİLDAN </t>
  </si>
  <si>
    <t>KURTOĞLU</t>
  </si>
  <si>
    <t xml:space="preserve">BEGÜM </t>
  </si>
  <si>
    <t>PARMAKSIZ</t>
  </si>
  <si>
    <t xml:space="preserve">AŞKIN ANIL </t>
  </si>
  <si>
    <t>ÖĞENÇ</t>
  </si>
  <si>
    <t xml:space="preserve">FATMA </t>
  </si>
  <si>
    <t>DEMİRTAŞ</t>
  </si>
  <si>
    <t xml:space="preserve">EMRE CAN </t>
  </si>
  <si>
    <t>KURTUL</t>
  </si>
  <si>
    <t>GÜN</t>
  </si>
  <si>
    <t>ABDÜLSAMET</t>
  </si>
  <si>
    <t>MASACI</t>
  </si>
  <si>
    <t>AYNİDDİN</t>
  </si>
  <si>
    <t>VALİEV</t>
  </si>
  <si>
    <t>MARYAM</t>
  </si>
  <si>
    <t>AL-ZAİDAN</t>
  </si>
  <si>
    <t>GÜKHAN</t>
  </si>
  <si>
    <t>GUTA</t>
  </si>
  <si>
    <t>EDA</t>
  </si>
  <si>
    <t>ÇÜÇİN</t>
  </si>
  <si>
    <t>DZ</t>
  </si>
  <si>
    <t>YURDANUR</t>
  </si>
  <si>
    <t>YORULMAZ</t>
  </si>
  <si>
    <t>BARIŞ</t>
  </si>
  <si>
    <t>SOLAR</t>
  </si>
  <si>
    <t xml:space="preserve">YONCA </t>
  </si>
  <si>
    <t>GÜNÜZ</t>
  </si>
  <si>
    <t>* Öğrencilerin yıliçi puanlarının ortalamalarının %10'u eklenerek ulaşılan sonuçlar en sağdaki sütunda yer alıp, gelecek dönem 1. sınıf okumaya hak kazanan öğrencileri sarı dolgu ile göstermektedir.</t>
  </si>
  <si>
    <t xml:space="preserve">SAKARYA ÜNİVERSİTESİ İNGİLİZCE ÖĞRETMENLİĞİ                                                                                                                                                                              2014-2015 GÜZ DÖNEMİ HAZIRLIK SINIFI  FİNAL SONUÇLARI </t>
  </si>
  <si>
    <t>DİNLEME</t>
  </si>
  <si>
    <t>YAZMA</t>
  </si>
  <si>
    <t>KONUŞMA</t>
  </si>
  <si>
    <t>OKUMA</t>
  </si>
  <si>
    <t>SONUÇ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</si>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</sst>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textRotation="90"/>
    </xf>
    <xf numFmtId="0" fontId="3" fillId="0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textRotation="90"/>
    </xf>
    <xf numFmtId="0" fontId="1" fillId="0" borderId="0" xfId="0" applyFont="1" applyFill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7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/>
    <xf numFmtId="1" fontId="1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tabSelected="1" workbookViewId="0">
      <selection activeCell="O15" sqref="O15"/>
    </sheetView>
  </sheetViews>
  <sheetFormatPr defaultRowHeight="15" x14ac:dyDescent="0.25"/>
  <cols>
    <col min="1" max="1" width="5.7109375" style="1" customWidth="1"/>
    <col min="2" max="2" width="14.28515625" style="1" customWidth="1"/>
    <col min="3" max="3" width="16.42578125" style="1" customWidth="1"/>
    <col min="4" max="4" width="14.5703125" style="1" customWidth="1"/>
    <col min="5" max="6" width="5.42578125" style="1" customWidth="1"/>
    <col min="7" max="7" width="4.85546875" style="1" customWidth="1"/>
    <col min="8" max="8" width="5.28515625" style="1" customWidth="1"/>
    <col min="9" max="9" width="5" style="1" customWidth="1"/>
    <col min="10" max="10" width="5.5703125" style="1" customWidth="1"/>
    <col min="11" max="11" width="4.85546875" style="31" customWidth="1"/>
    <col min="12" max="16384" width="9.140625" style="1"/>
  </cols>
  <sheetData>
    <row r="2" spans="1:12" x14ac:dyDescent="0.25">
      <c r="B2" s="38" t="s">
        <v>128</v>
      </c>
      <c r="C2" s="38"/>
      <c r="D2" s="38"/>
      <c r="E2" s="38"/>
      <c r="F2" s="38"/>
      <c r="G2" s="38"/>
      <c r="H2" s="38"/>
      <c r="I2" s="38"/>
      <c r="J2" s="38"/>
      <c r="K2" s="38"/>
      <c r="L2" s="6"/>
    </row>
    <row r="3" spans="1:12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6"/>
    </row>
    <row r="4" spans="1:12" x14ac:dyDescent="0.25">
      <c r="B4" s="2"/>
      <c r="C4" s="2"/>
      <c r="D4" s="2"/>
      <c r="E4" s="2"/>
      <c r="F4" s="2"/>
      <c r="G4" s="2"/>
      <c r="H4" s="2"/>
      <c r="I4" s="3"/>
      <c r="J4" s="6"/>
      <c r="K4" s="5"/>
      <c r="L4" s="6"/>
    </row>
    <row r="5" spans="1:12" ht="56.25" x14ac:dyDescent="0.25">
      <c r="A5" s="7" t="s">
        <v>0</v>
      </c>
      <c r="B5" s="8" t="s">
        <v>1</v>
      </c>
      <c r="C5" s="9" t="s">
        <v>2</v>
      </c>
      <c r="D5" s="9" t="s">
        <v>3</v>
      </c>
      <c r="E5" s="10" t="s">
        <v>129</v>
      </c>
      <c r="F5" s="10" t="s">
        <v>130</v>
      </c>
      <c r="G5" s="10" t="s">
        <v>131</v>
      </c>
      <c r="H5" s="10" t="s">
        <v>132</v>
      </c>
      <c r="I5" s="11" t="s">
        <v>4</v>
      </c>
      <c r="J5" s="10" t="s">
        <v>134</v>
      </c>
      <c r="K5" s="12" t="s">
        <v>133</v>
      </c>
      <c r="L5" s="4"/>
    </row>
    <row r="6" spans="1:12" ht="15.75" x14ac:dyDescent="0.25">
      <c r="A6" s="13">
        <v>1</v>
      </c>
      <c r="B6" s="18">
        <v>130618059</v>
      </c>
      <c r="C6" s="14" t="s">
        <v>114</v>
      </c>
      <c r="D6" s="15" t="s">
        <v>115</v>
      </c>
      <c r="E6" s="32">
        <v>40</v>
      </c>
      <c r="F6" s="32">
        <v>48</v>
      </c>
      <c r="G6" s="32">
        <v>75.25</v>
      </c>
      <c r="H6" s="32">
        <v>36</v>
      </c>
      <c r="I6" s="29">
        <f t="shared" ref="I6:I64" si="0">(E6+F6+G6+H6)/4</f>
        <v>49.8125</v>
      </c>
      <c r="J6" s="29">
        <f>I6*0.1</f>
        <v>4.9812500000000002</v>
      </c>
      <c r="K6" s="33">
        <f>I6+J6</f>
        <v>54.793750000000003</v>
      </c>
      <c r="L6" s="4"/>
    </row>
    <row r="7" spans="1:12" ht="15.75" x14ac:dyDescent="0.25">
      <c r="A7" s="13">
        <v>2</v>
      </c>
      <c r="B7" s="16">
        <v>120618061</v>
      </c>
      <c r="C7" s="15" t="s">
        <v>21</v>
      </c>
      <c r="D7" s="15" t="s">
        <v>22</v>
      </c>
      <c r="E7" s="32">
        <v>4</v>
      </c>
      <c r="F7" s="32" t="s">
        <v>120</v>
      </c>
      <c r="G7" s="32">
        <v>8</v>
      </c>
      <c r="H7" s="32">
        <v>41</v>
      </c>
      <c r="I7" s="29" t="s">
        <v>120</v>
      </c>
      <c r="J7" s="29" t="s">
        <v>120</v>
      </c>
      <c r="K7" s="33" t="s">
        <v>120</v>
      </c>
      <c r="L7" s="4"/>
    </row>
    <row r="8" spans="1:12" ht="15.75" x14ac:dyDescent="0.25">
      <c r="A8" s="13">
        <v>3</v>
      </c>
      <c r="B8" s="16">
        <v>130618024</v>
      </c>
      <c r="C8" s="15" t="s">
        <v>10</v>
      </c>
      <c r="D8" s="15" t="s">
        <v>11</v>
      </c>
      <c r="E8" s="32">
        <v>61</v>
      </c>
      <c r="F8" s="32">
        <v>50</v>
      </c>
      <c r="G8" s="32">
        <v>70.5</v>
      </c>
      <c r="H8" s="32">
        <v>52</v>
      </c>
      <c r="I8" s="29">
        <f t="shared" si="0"/>
        <v>58.375</v>
      </c>
      <c r="J8" s="29">
        <f t="shared" ref="J8:J64" si="1">I8*0.1</f>
        <v>5.8375000000000004</v>
      </c>
      <c r="K8" s="33">
        <f t="shared" ref="K8:K64" si="2">I8+J8</f>
        <v>64.212500000000006</v>
      </c>
      <c r="L8" s="4"/>
    </row>
    <row r="9" spans="1:12" ht="15.75" x14ac:dyDescent="0.25">
      <c r="A9" s="13">
        <v>4</v>
      </c>
      <c r="B9" s="37">
        <v>140618089</v>
      </c>
      <c r="C9" s="17" t="s">
        <v>118</v>
      </c>
      <c r="D9" s="17" t="s">
        <v>119</v>
      </c>
      <c r="E9" s="32">
        <v>58</v>
      </c>
      <c r="F9" s="32">
        <v>56</v>
      </c>
      <c r="G9" s="32">
        <v>82.25</v>
      </c>
      <c r="H9" s="32">
        <v>43</v>
      </c>
      <c r="I9" s="29">
        <f t="shared" si="0"/>
        <v>59.8125</v>
      </c>
      <c r="J9" s="29">
        <f t="shared" si="1"/>
        <v>5.9812500000000002</v>
      </c>
      <c r="K9" s="33">
        <f t="shared" si="2"/>
        <v>65.793750000000003</v>
      </c>
      <c r="L9" s="4"/>
    </row>
    <row r="10" spans="1:12" ht="15.75" x14ac:dyDescent="0.25">
      <c r="A10" s="13">
        <v>5</v>
      </c>
      <c r="B10" s="16">
        <v>130618035</v>
      </c>
      <c r="C10" s="15" t="s">
        <v>12</v>
      </c>
      <c r="D10" s="15" t="s">
        <v>13</v>
      </c>
      <c r="E10" s="32">
        <v>64</v>
      </c>
      <c r="F10" s="32">
        <v>80</v>
      </c>
      <c r="G10" s="32">
        <v>54</v>
      </c>
      <c r="H10" s="32">
        <v>68</v>
      </c>
      <c r="I10" s="29">
        <f t="shared" si="0"/>
        <v>66.5</v>
      </c>
      <c r="J10" s="29">
        <f t="shared" si="1"/>
        <v>6.65</v>
      </c>
      <c r="K10" s="33">
        <f t="shared" si="2"/>
        <v>73.150000000000006</v>
      </c>
      <c r="L10" s="4"/>
    </row>
    <row r="11" spans="1:12" ht="15.75" x14ac:dyDescent="0.25">
      <c r="A11" s="13">
        <v>6</v>
      </c>
      <c r="B11" s="18">
        <v>140618004</v>
      </c>
      <c r="C11" s="19" t="s">
        <v>26</v>
      </c>
      <c r="D11" s="15" t="s">
        <v>27</v>
      </c>
      <c r="E11" s="32">
        <v>78</v>
      </c>
      <c r="F11" s="32">
        <v>21</v>
      </c>
      <c r="G11" s="32">
        <v>76.25</v>
      </c>
      <c r="H11" s="32">
        <v>50</v>
      </c>
      <c r="I11" s="29">
        <f t="shared" si="0"/>
        <v>56.3125</v>
      </c>
      <c r="J11" s="29">
        <f t="shared" si="1"/>
        <v>5.6312500000000005</v>
      </c>
      <c r="K11" s="33">
        <f t="shared" si="2"/>
        <v>61.943750000000001</v>
      </c>
      <c r="L11" s="4"/>
    </row>
    <row r="12" spans="1:12" ht="15.75" x14ac:dyDescent="0.25">
      <c r="A12" s="13">
        <v>7</v>
      </c>
      <c r="B12" s="20">
        <v>130618048</v>
      </c>
      <c r="C12" s="21" t="s">
        <v>16</v>
      </c>
      <c r="D12" s="21" t="s">
        <v>17</v>
      </c>
      <c r="E12" s="34">
        <v>67</v>
      </c>
      <c r="F12" s="34">
        <v>87</v>
      </c>
      <c r="G12" s="34">
        <v>78.98</v>
      </c>
      <c r="H12" s="34">
        <v>57</v>
      </c>
      <c r="I12" s="28">
        <f t="shared" si="0"/>
        <v>72.495000000000005</v>
      </c>
      <c r="J12" s="28">
        <f t="shared" si="1"/>
        <v>7.2495000000000012</v>
      </c>
      <c r="K12" s="35">
        <f t="shared" si="2"/>
        <v>79.744500000000002</v>
      </c>
      <c r="L12" s="4"/>
    </row>
    <row r="13" spans="1:12" ht="15.75" x14ac:dyDescent="0.25">
      <c r="A13" s="13">
        <v>8</v>
      </c>
      <c r="B13" s="16">
        <v>130618049</v>
      </c>
      <c r="C13" s="15" t="s">
        <v>18</v>
      </c>
      <c r="D13" s="15" t="s">
        <v>19</v>
      </c>
      <c r="E13" s="32">
        <v>65</v>
      </c>
      <c r="F13" s="32">
        <v>83</v>
      </c>
      <c r="G13" s="32">
        <v>76.5</v>
      </c>
      <c r="H13" s="32">
        <v>52</v>
      </c>
      <c r="I13" s="29">
        <f t="shared" si="0"/>
        <v>69.125</v>
      </c>
      <c r="J13" s="29">
        <f t="shared" si="1"/>
        <v>6.9125000000000005</v>
      </c>
      <c r="K13" s="33">
        <f t="shared" si="2"/>
        <v>76.037499999999994</v>
      </c>
      <c r="L13" s="4"/>
    </row>
    <row r="14" spans="1:12" ht="15.75" x14ac:dyDescent="0.25">
      <c r="A14" s="13">
        <v>9</v>
      </c>
      <c r="B14" s="22">
        <v>140618001</v>
      </c>
      <c r="C14" s="23" t="s">
        <v>23</v>
      </c>
      <c r="D14" s="21" t="s">
        <v>24</v>
      </c>
      <c r="E14" s="34">
        <v>77</v>
      </c>
      <c r="F14" s="34">
        <v>81.55</v>
      </c>
      <c r="G14" s="34">
        <v>84</v>
      </c>
      <c r="H14" s="34">
        <v>69.3</v>
      </c>
      <c r="I14" s="28">
        <f t="shared" si="0"/>
        <v>77.962500000000006</v>
      </c>
      <c r="J14" s="28">
        <f t="shared" si="1"/>
        <v>7.7962500000000006</v>
      </c>
      <c r="K14" s="35">
        <f t="shared" si="2"/>
        <v>85.758750000000006</v>
      </c>
      <c r="L14" s="4"/>
    </row>
    <row r="15" spans="1:12" ht="15.75" x14ac:dyDescent="0.25">
      <c r="A15" s="13">
        <v>10</v>
      </c>
      <c r="B15" s="18">
        <v>140618002</v>
      </c>
      <c r="C15" s="19" t="s">
        <v>20</v>
      </c>
      <c r="D15" s="15" t="s">
        <v>25</v>
      </c>
      <c r="E15" s="32">
        <v>78</v>
      </c>
      <c r="F15" s="32">
        <v>61.85</v>
      </c>
      <c r="G15" s="32">
        <v>26</v>
      </c>
      <c r="H15" s="32">
        <v>65</v>
      </c>
      <c r="I15" s="29">
        <f t="shared" si="0"/>
        <v>57.712499999999999</v>
      </c>
      <c r="J15" s="29">
        <f t="shared" si="1"/>
        <v>5.7712500000000002</v>
      </c>
      <c r="K15" s="33">
        <f t="shared" si="2"/>
        <v>63.483750000000001</v>
      </c>
      <c r="L15" s="4"/>
    </row>
    <row r="16" spans="1:12" ht="15.75" x14ac:dyDescent="0.25">
      <c r="A16" s="13">
        <v>11</v>
      </c>
      <c r="B16" s="18">
        <v>140618009</v>
      </c>
      <c r="C16" s="19" t="s">
        <v>28</v>
      </c>
      <c r="D16" s="15" t="s">
        <v>29</v>
      </c>
      <c r="E16" s="32">
        <v>60</v>
      </c>
      <c r="F16" s="32">
        <v>41</v>
      </c>
      <c r="G16" s="32">
        <v>60.75</v>
      </c>
      <c r="H16" s="32">
        <v>54</v>
      </c>
      <c r="I16" s="29">
        <f t="shared" si="0"/>
        <v>53.9375</v>
      </c>
      <c r="J16" s="29">
        <f t="shared" si="1"/>
        <v>5.3937500000000007</v>
      </c>
      <c r="K16" s="33">
        <f t="shared" si="2"/>
        <v>59.331249999999997</v>
      </c>
      <c r="L16" s="4"/>
    </row>
    <row r="17" spans="1:12" ht="15.75" x14ac:dyDescent="0.25">
      <c r="A17" s="13">
        <v>12</v>
      </c>
      <c r="B17" s="37">
        <v>140618060</v>
      </c>
      <c r="C17" s="17" t="s">
        <v>116</v>
      </c>
      <c r="D17" s="17" t="s">
        <v>117</v>
      </c>
      <c r="E17" s="32">
        <v>35</v>
      </c>
      <c r="F17" s="32">
        <v>32</v>
      </c>
      <c r="G17" s="32">
        <v>67.099999999999994</v>
      </c>
      <c r="H17" s="32">
        <v>16</v>
      </c>
      <c r="I17" s="29">
        <f t="shared" si="0"/>
        <v>37.524999999999999</v>
      </c>
      <c r="J17" s="29">
        <f t="shared" si="1"/>
        <v>3.7524999999999999</v>
      </c>
      <c r="K17" s="33">
        <f t="shared" si="2"/>
        <v>41.277499999999996</v>
      </c>
      <c r="L17" s="4"/>
    </row>
    <row r="18" spans="1:12" ht="15.75" x14ac:dyDescent="0.25">
      <c r="A18" s="13">
        <v>13</v>
      </c>
      <c r="B18" s="22">
        <v>140618011</v>
      </c>
      <c r="C18" s="23" t="s">
        <v>30</v>
      </c>
      <c r="D18" s="21" t="s">
        <v>31</v>
      </c>
      <c r="E18" s="34">
        <v>71</v>
      </c>
      <c r="F18" s="34">
        <v>86.9</v>
      </c>
      <c r="G18" s="34">
        <v>86</v>
      </c>
      <c r="H18" s="34">
        <v>83.3</v>
      </c>
      <c r="I18" s="28">
        <f t="shared" si="0"/>
        <v>81.8</v>
      </c>
      <c r="J18" s="28">
        <f t="shared" si="1"/>
        <v>8.18</v>
      </c>
      <c r="K18" s="35">
        <f t="shared" si="2"/>
        <v>89.97999999999999</v>
      </c>
      <c r="L18" s="4"/>
    </row>
    <row r="19" spans="1:12" ht="15.75" x14ac:dyDescent="0.25">
      <c r="A19" s="13">
        <v>14</v>
      </c>
      <c r="B19" s="18">
        <v>140618012</v>
      </c>
      <c r="C19" s="19" t="s">
        <v>14</v>
      </c>
      <c r="D19" s="15" t="s">
        <v>32</v>
      </c>
      <c r="E19" s="32">
        <v>65</v>
      </c>
      <c r="F19" s="32">
        <v>55</v>
      </c>
      <c r="G19" s="32">
        <v>67.150000000000006</v>
      </c>
      <c r="H19" s="32">
        <v>52</v>
      </c>
      <c r="I19" s="29">
        <f t="shared" si="0"/>
        <v>59.787500000000001</v>
      </c>
      <c r="J19" s="29">
        <f t="shared" si="1"/>
        <v>5.9787500000000007</v>
      </c>
      <c r="K19" s="33">
        <f t="shared" si="2"/>
        <v>65.766249999999999</v>
      </c>
      <c r="L19" s="4"/>
    </row>
    <row r="20" spans="1:12" ht="15.75" x14ac:dyDescent="0.25">
      <c r="A20" s="13">
        <v>15</v>
      </c>
      <c r="B20" s="18">
        <v>140618013</v>
      </c>
      <c r="C20" s="19" t="s">
        <v>33</v>
      </c>
      <c r="D20" s="15" t="s">
        <v>34</v>
      </c>
      <c r="E20" s="32">
        <v>59</v>
      </c>
      <c r="F20" s="32">
        <v>61.6</v>
      </c>
      <c r="G20" s="32">
        <v>53</v>
      </c>
      <c r="H20" s="32">
        <v>37.799999999999997</v>
      </c>
      <c r="I20" s="29">
        <f t="shared" si="0"/>
        <v>52.849999999999994</v>
      </c>
      <c r="J20" s="29">
        <f t="shared" si="1"/>
        <v>5.2850000000000001</v>
      </c>
      <c r="K20" s="33">
        <f t="shared" si="2"/>
        <v>58.134999999999991</v>
      </c>
      <c r="L20" s="4"/>
    </row>
    <row r="21" spans="1:12" ht="15.75" x14ac:dyDescent="0.25">
      <c r="A21" s="13">
        <v>16</v>
      </c>
      <c r="B21" s="18">
        <v>140618014</v>
      </c>
      <c r="C21" s="19" t="s">
        <v>35</v>
      </c>
      <c r="D21" s="15" t="s">
        <v>36</v>
      </c>
      <c r="E21" s="32">
        <v>71</v>
      </c>
      <c r="F21" s="32">
        <v>68.7</v>
      </c>
      <c r="G21" s="32">
        <v>71</v>
      </c>
      <c r="H21" s="32">
        <v>61.25</v>
      </c>
      <c r="I21" s="29">
        <f t="shared" si="0"/>
        <v>67.987499999999997</v>
      </c>
      <c r="J21" s="29">
        <f t="shared" si="1"/>
        <v>6.7987500000000001</v>
      </c>
      <c r="K21" s="33">
        <f t="shared" si="2"/>
        <v>74.786249999999995</v>
      </c>
      <c r="L21" s="4"/>
    </row>
    <row r="22" spans="1:12" ht="15.75" x14ac:dyDescent="0.25">
      <c r="A22" s="13">
        <v>17</v>
      </c>
      <c r="B22" s="22">
        <v>140618015</v>
      </c>
      <c r="C22" s="23" t="s">
        <v>37</v>
      </c>
      <c r="D22" s="21" t="s">
        <v>38</v>
      </c>
      <c r="E22" s="34">
        <v>80</v>
      </c>
      <c r="F22" s="34">
        <v>81.55</v>
      </c>
      <c r="G22" s="34">
        <v>79</v>
      </c>
      <c r="H22" s="34">
        <v>61.9</v>
      </c>
      <c r="I22" s="28">
        <f t="shared" si="0"/>
        <v>75.612499999999997</v>
      </c>
      <c r="J22" s="28">
        <f t="shared" si="1"/>
        <v>7.5612500000000002</v>
      </c>
      <c r="K22" s="35">
        <f t="shared" si="2"/>
        <v>83.173749999999998</v>
      </c>
      <c r="L22" s="4"/>
    </row>
    <row r="23" spans="1:12" ht="15.75" x14ac:dyDescent="0.25">
      <c r="A23" s="13">
        <v>18</v>
      </c>
      <c r="B23" s="18">
        <v>140618016</v>
      </c>
      <c r="C23" s="19" t="s">
        <v>39</v>
      </c>
      <c r="D23" s="15" t="s">
        <v>40</v>
      </c>
      <c r="E23" s="32">
        <v>60</v>
      </c>
      <c r="F23" s="32">
        <v>75</v>
      </c>
      <c r="G23" s="32">
        <v>74.25</v>
      </c>
      <c r="H23" s="32">
        <v>70</v>
      </c>
      <c r="I23" s="29">
        <f t="shared" si="0"/>
        <v>69.8125</v>
      </c>
      <c r="J23" s="29">
        <f t="shared" si="1"/>
        <v>6.9812500000000002</v>
      </c>
      <c r="K23" s="33">
        <f t="shared" si="2"/>
        <v>76.793750000000003</v>
      </c>
      <c r="L23" s="4"/>
    </row>
    <row r="24" spans="1:12" ht="15.75" x14ac:dyDescent="0.25">
      <c r="A24" s="13">
        <v>19</v>
      </c>
      <c r="B24" s="18">
        <v>140618017</v>
      </c>
      <c r="C24" s="19" t="s">
        <v>41</v>
      </c>
      <c r="D24" s="15" t="s">
        <v>42</v>
      </c>
      <c r="E24" s="32">
        <v>77</v>
      </c>
      <c r="F24" s="32">
        <v>70</v>
      </c>
      <c r="G24" s="32">
        <v>77</v>
      </c>
      <c r="H24" s="32">
        <v>53</v>
      </c>
      <c r="I24" s="29">
        <f t="shared" si="0"/>
        <v>69.25</v>
      </c>
      <c r="J24" s="29">
        <f t="shared" si="1"/>
        <v>6.9250000000000007</v>
      </c>
      <c r="K24" s="33">
        <f t="shared" si="2"/>
        <v>76.174999999999997</v>
      </c>
      <c r="L24" s="4"/>
    </row>
    <row r="25" spans="1:12" ht="15.75" x14ac:dyDescent="0.25">
      <c r="A25" s="13">
        <v>20</v>
      </c>
      <c r="B25" s="18">
        <v>140618018</v>
      </c>
      <c r="C25" s="19" t="s">
        <v>43</v>
      </c>
      <c r="D25" s="15" t="s">
        <v>44</v>
      </c>
      <c r="E25" s="32">
        <v>61</v>
      </c>
      <c r="F25" s="32">
        <v>52</v>
      </c>
      <c r="G25" s="32">
        <v>69.959999999999994</v>
      </c>
      <c r="H25" s="32">
        <v>42</v>
      </c>
      <c r="I25" s="29">
        <f t="shared" si="0"/>
        <v>56.239999999999995</v>
      </c>
      <c r="J25" s="29">
        <f t="shared" si="1"/>
        <v>5.6239999999999997</v>
      </c>
      <c r="K25" s="33">
        <f t="shared" si="2"/>
        <v>61.863999999999997</v>
      </c>
      <c r="L25" s="4"/>
    </row>
    <row r="26" spans="1:12" ht="15.75" x14ac:dyDescent="0.25">
      <c r="A26" s="13">
        <v>21</v>
      </c>
      <c r="B26" s="18">
        <v>140618019</v>
      </c>
      <c r="C26" s="19" t="s">
        <v>45</v>
      </c>
      <c r="D26" s="15" t="s">
        <v>46</v>
      </c>
      <c r="E26" s="32">
        <v>62</v>
      </c>
      <c r="F26" s="32">
        <v>60</v>
      </c>
      <c r="G26" s="32">
        <v>68.5</v>
      </c>
      <c r="H26" s="32">
        <v>58</v>
      </c>
      <c r="I26" s="29">
        <f t="shared" si="0"/>
        <v>62.125</v>
      </c>
      <c r="J26" s="29">
        <f t="shared" si="1"/>
        <v>6.2125000000000004</v>
      </c>
      <c r="K26" s="33">
        <f t="shared" si="2"/>
        <v>68.337500000000006</v>
      </c>
      <c r="L26" s="4"/>
    </row>
    <row r="27" spans="1:12" ht="15.75" x14ac:dyDescent="0.25">
      <c r="A27" s="13">
        <v>22</v>
      </c>
      <c r="B27" s="18">
        <v>140618021</v>
      </c>
      <c r="C27" s="19" t="s">
        <v>47</v>
      </c>
      <c r="D27" s="15" t="s">
        <v>48</v>
      </c>
      <c r="E27" s="32">
        <v>34</v>
      </c>
      <c r="F27" s="32">
        <v>27.3</v>
      </c>
      <c r="G27" s="32">
        <v>34</v>
      </c>
      <c r="H27" s="32">
        <v>16.149999999999999</v>
      </c>
      <c r="I27" s="29">
        <f t="shared" si="0"/>
        <v>27.862499999999997</v>
      </c>
      <c r="J27" s="29">
        <f t="shared" si="1"/>
        <v>2.7862499999999999</v>
      </c>
      <c r="K27" s="33">
        <f t="shared" si="2"/>
        <v>30.648749999999996</v>
      </c>
      <c r="L27" s="4"/>
    </row>
    <row r="28" spans="1:12" ht="15.75" x14ac:dyDescent="0.25">
      <c r="A28" s="13">
        <v>23</v>
      </c>
      <c r="B28" s="18">
        <v>140618022</v>
      </c>
      <c r="C28" s="19" t="s">
        <v>49</v>
      </c>
      <c r="D28" s="15" t="s">
        <v>50</v>
      </c>
      <c r="E28" s="32">
        <v>66</v>
      </c>
      <c r="F28" s="32">
        <v>42.9</v>
      </c>
      <c r="G28" s="32">
        <v>81</v>
      </c>
      <c r="H28" s="32">
        <v>65.45</v>
      </c>
      <c r="I28" s="29">
        <f t="shared" si="0"/>
        <v>63.837500000000006</v>
      </c>
      <c r="J28" s="29">
        <f t="shared" si="1"/>
        <v>6.3837500000000009</v>
      </c>
      <c r="K28" s="33">
        <f t="shared" si="2"/>
        <v>70.221250000000012</v>
      </c>
      <c r="L28" s="4"/>
    </row>
    <row r="29" spans="1:12" ht="15.75" x14ac:dyDescent="0.25">
      <c r="A29" s="13">
        <v>24</v>
      </c>
      <c r="B29" s="18">
        <v>140618023</v>
      </c>
      <c r="C29" s="19" t="s">
        <v>51</v>
      </c>
      <c r="D29" s="15" t="s">
        <v>52</v>
      </c>
      <c r="E29" s="32">
        <v>60</v>
      </c>
      <c r="F29" s="32">
        <v>70.75</v>
      </c>
      <c r="G29" s="32">
        <v>66</v>
      </c>
      <c r="H29" s="32">
        <v>44.3</v>
      </c>
      <c r="I29" s="29">
        <f t="shared" si="0"/>
        <v>60.262500000000003</v>
      </c>
      <c r="J29" s="29">
        <f t="shared" si="1"/>
        <v>6.026250000000001</v>
      </c>
      <c r="K29" s="33">
        <f t="shared" si="2"/>
        <v>66.288750000000007</v>
      </c>
      <c r="L29" s="4"/>
    </row>
    <row r="30" spans="1:12" ht="15.75" x14ac:dyDescent="0.25">
      <c r="A30" s="13">
        <v>25</v>
      </c>
      <c r="B30" s="18">
        <v>140618024</v>
      </c>
      <c r="C30" s="19" t="s">
        <v>53</v>
      </c>
      <c r="D30" s="15" t="s">
        <v>54</v>
      </c>
      <c r="E30" s="32">
        <v>58</v>
      </c>
      <c r="F30" s="32">
        <v>61.45</v>
      </c>
      <c r="G30" s="32">
        <v>60</v>
      </c>
      <c r="H30" s="32">
        <v>52.95</v>
      </c>
      <c r="I30" s="29">
        <f t="shared" si="0"/>
        <v>58.099999999999994</v>
      </c>
      <c r="J30" s="29">
        <f t="shared" si="1"/>
        <v>5.81</v>
      </c>
      <c r="K30" s="33">
        <f t="shared" si="2"/>
        <v>63.91</v>
      </c>
      <c r="L30" s="4"/>
    </row>
    <row r="31" spans="1:12" ht="15.75" x14ac:dyDescent="0.25">
      <c r="A31" s="13">
        <v>26</v>
      </c>
      <c r="B31" s="22">
        <v>140618025</v>
      </c>
      <c r="C31" s="23" t="s">
        <v>55</v>
      </c>
      <c r="D31" s="21" t="s">
        <v>56</v>
      </c>
      <c r="E31" s="34">
        <v>74</v>
      </c>
      <c r="F31" s="34">
        <v>82</v>
      </c>
      <c r="G31" s="34">
        <v>85.25</v>
      </c>
      <c r="H31" s="34">
        <v>60</v>
      </c>
      <c r="I31" s="28">
        <f t="shared" si="0"/>
        <v>75.3125</v>
      </c>
      <c r="J31" s="28">
        <f t="shared" si="1"/>
        <v>7.53125</v>
      </c>
      <c r="K31" s="35">
        <f t="shared" si="2"/>
        <v>82.84375</v>
      </c>
      <c r="L31" s="4"/>
    </row>
    <row r="32" spans="1:12" ht="15.75" x14ac:dyDescent="0.25">
      <c r="A32" s="13">
        <v>27</v>
      </c>
      <c r="B32" s="24">
        <v>140618026</v>
      </c>
      <c r="C32" s="14" t="s">
        <v>57</v>
      </c>
      <c r="D32" s="15" t="s">
        <v>58</v>
      </c>
      <c r="E32" s="32" t="s">
        <v>120</v>
      </c>
      <c r="F32" s="32" t="s">
        <v>120</v>
      </c>
      <c r="G32" s="32" t="s">
        <v>120</v>
      </c>
      <c r="H32" s="32" t="s">
        <v>120</v>
      </c>
      <c r="I32" s="29" t="s">
        <v>120</v>
      </c>
      <c r="J32" s="29" t="s">
        <v>120</v>
      </c>
      <c r="K32" s="33" t="s">
        <v>120</v>
      </c>
      <c r="L32" s="4"/>
    </row>
    <row r="33" spans="1:12" ht="15.75" x14ac:dyDescent="0.25">
      <c r="A33" s="13">
        <v>28</v>
      </c>
      <c r="B33" s="18">
        <v>130618019</v>
      </c>
      <c r="C33" s="14" t="s">
        <v>8</v>
      </c>
      <c r="D33" s="25" t="s">
        <v>9</v>
      </c>
      <c r="E33" s="32">
        <v>61</v>
      </c>
      <c r="F33" s="32">
        <v>57</v>
      </c>
      <c r="G33" s="32">
        <v>58</v>
      </c>
      <c r="H33" s="32">
        <v>43</v>
      </c>
      <c r="I33" s="29">
        <f t="shared" si="0"/>
        <v>54.75</v>
      </c>
      <c r="J33" s="29">
        <f t="shared" si="1"/>
        <v>5.4750000000000005</v>
      </c>
      <c r="K33" s="33">
        <f t="shared" si="2"/>
        <v>60.225000000000001</v>
      </c>
      <c r="L33" s="4"/>
    </row>
    <row r="34" spans="1:12" ht="15.75" x14ac:dyDescent="0.25">
      <c r="A34" s="13">
        <v>29</v>
      </c>
      <c r="B34" s="22">
        <v>140618028</v>
      </c>
      <c r="C34" s="23" t="s">
        <v>59</v>
      </c>
      <c r="D34" s="21" t="s">
        <v>15</v>
      </c>
      <c r="E34" s="34">
        <v>76</v>
      </c>
      <c r="F34" s="34">
        <v>68.5</v>
      </c>
      <c r="G34" s="34">
        <v>80</v>
      </c>
      <c r="H34" s="34">
        <v>65.650000000000006</v>
      </c>
      <c r="I34" s="28">
        <f t="shared" si="0"/>
        <v>72.537499999999994</v>
      </c>
      <c r="J34" s="28">
        <f t="shared" si="1"/>
        <v>7.2537500000000001</v>
      </c>
      <c r="K34" s="35">
        <f t="shared" si="2"/>
        <v>79.791249999999991</v>
      </c>
      <c r="L34" s="4"/>
    </row>
    <row r="35" spans="1:12" ht="15.75" x14ac:dyDescent="0.25">
      <c r="A35" s="13">
        <v>30</v>
      </c>
      <c r="B35" s="22">
        <v>140618029</v>
      </c>
      <c r="C35" s="23" t="s">
        <v>60</v>
      </c>
      <c r="D35" s="21" t="s">
        <v>61</v>
      </c>
      <c r="E35" s="34">
        <v>66</v>
      </c>
      <c r="F35" s="34">
        <v>75.3</v>
      </c>
      <c r="G35" s="34">
        <v>79</v>
      </c>
      <c r="H35" s="34">
        <v>69.05</v>
      </c>
      <c r="I35" s="28">
        <f t="shared" si="0"/>
        <v>72.337500000000006</v>
      </c>
      <c r="J35" s="28">
        <f t="shared" si="1"/>
        <v>7.2337500000000006</v>
      </c>
      <c r="K35" s="35">
        <f t="shared" si="2"/>
        <v>79.571250000000006</v>
      </c>
      <c r="L35" s="4"/>
    </row>
    <row r="36" spans="1:12" ht="15.75" x14ac:dyDescent="0.25">
      <c r="A36" s="13">
        <v>31</v>
      </c>
      <c r="B36" s="18">
        <v>140618030</v>
      </c>
      <c r="C36" s="19" t="s">
        <v>62</v>
      </c>
      <c r="D36" s="15" t="s">
        <v>63</v>
      </c>
      <c r="E36" s="32">
        <v>60</v>
      </c>
      <c r="F36" s="32">
        <v>60</v>
      </c>
      <c r="G36" s="32">
        <v>66.75</v>
      </c>
      <c r="H36" s="32">
        <v>54</v>
      </c>
      <c r="I36" s="29">
        <f t="shared" si="0"/>
        <v>60.1875</v>
      </c>
      <c r="J36" s="29">
        <f t="shared" si="1"/>
        <v>6.0187500000000007</v>
      </c>
      <c r="K36" s="33">
        <f t="shared" si="2"/>
        <v>66.206249999999997</v>
      </c>
      <c r="L36" s="4"/>
    </row>
    <row r="37" spans="1:12" ht="15.75" x14ac:dyDescent="0.25">
      <c r="A37" s="13">
        <v>32</v>
      </c>
      <c r="B37" s="18">
        <v>140618031</v>
      </c>
      <c r="C37" s="19" t="s">
        <v>6</v>
      </c>
      <c r="D37" s="15" t="s">
        <v>64</v>
      </c>
      <c r="E37" s="32">
        <v>69</v>
      </c>
      <c r="F37" s="32">
        <v>71.55</v>
      </c>
      <c r="G37" s="32">
        <v>77</v>
      </c>
      <c r="H37" s="32">
        <v>61.45</v>
      </c>
      <c r="I37" s="29">
        <f t="shared" si="0"/>
        <v>69.75</v>
      </c>
      <c r="J37" s="29">
        <f t="shared" si="1"/>
        <v>6.9750000000000005</v>
      </c>
      <c r="K37" s="33">
        <f t="shared" si="2"/>
        <v>76.724999999999994</v>
      </c>
      <c r="L37" s="4"/>
    </row>
    <row r="38" spans="1:12" ht="15.75" x14ac:dyDescent="0.25">
      <c r="A38" s="13">
        <v>33</v>
      </c>
      <c r="B38" s="24">
        <v>140618032</v>
      </c>
      <c r="C38" s="14" t="s">
        <v>65</v>
      </c>
      <c r="D38" s="15" t="s">
        <v>66</v>
      </c>
      <c r="E38" s="32" t="s">
        <v>120</v>
      </c>
      <c r="F38" s="32" t="s">
        <v>120</v>
      </c>
      <c r="G38" s="32" t="s">
        <v>120</v>
      </c>
      <c r="H38" s="32" t="s">
        <v>120</v>
      </c>
      <c r="I38" s="29" t="s">
        <v>120</v>
      </c>
      <c r="J38" s="29" t="s">
        <v>120</v>
      </c>
      <c r="K38" s="33" t="s">
        <v>120</v>
      </c>
      <c r="L38" s="4"/>
    </row>
    <row r="39" spans="1:12" ht="15.75" x14ac:dyDescent="0.25">
      <c r="A39" s="13">
        <v>34</v>
      </c>
      <c r="B39" s="18">
        <v>140618033</v>
      </c>
      <c r="C39" s="19" t="s">
        <v>65</v>
      </c>
      <c r="D39" s="15" t="s">
        <v>67</v>
      </c>
      <c r="E39" s="32">
        <v>63</v>
      </c>
      <c r="F39" s="32">
        <v>77</v>
      </c>
      <c r="G39" s="32">
        <v>61.25</v>
      </c>
      <c r="H39" s="32">
        <v>52</v>
      </c>
      <c r="I39" s="29">
        <f t="shared" si="0"/>
        <v>63.3125</v>
      </c>
      <c r="J39" s="29">
        <f t="shared" si="1"/>
        <v>6.3312500000000007</v>
      </c>
      <c r="K39" s="33">
        <f t="shared" si="2"/>
        <v>69.643749999999997</v>
      </c>
      <c r="L39" s="4"/>
    </row>
    <row r="40" spans="1:12" ht="15.75" x14ac:dyDescent="0.25">
      <c r="A40" s="13">
        <v>35</v>
      </c>
      <c r="B40" s="18">
        <v>140618034</v>
      </c>
      <c r="C40" s="19" t="s">
        <v>68</v>
      </c>
      <c r="D40" s="15" t="s">
        <v>69</v>
      </c>
      <c r="E40" s="32">
        <v>75</v>
      </c>
      <c r="F40" s="32">
        <v>54</v>
      </c>
      <c r="G40" s="32">
        <v>77.08</v>
      </c>
      <c r="H40" s="32">
        <v>50</v>
      </c>
      <c r="I40" s="29">
        <f t="shared" si="0"/>
        <v>64.02</v>
      </c>
      <c r="J40" s="29">
        <f t="shared" si="1"/>
        <v>6.4020000000000001</v>
      </c>
      <c r="K40" s="33">
        <f t="shared" si="2"/>
        <v>70.421999999999997</v>
      </c>
      <c r="L40" s="4"/>
    </row>
    <row r="41" spans="1:12" ht="15.75" x14ac:dyDescent="0.25">
      <c r="A41" s="13">
        <v>36</v>
      </c>
      <c r="B41" s="24">
        <v>140618035</v>
      </c>
      <c r="C41" s="14" t="s">
        <v>70</v>
      </c>
      <c r="D41" s="15" t="s">
        <v>71</v>
      </c>
      <c r="E41" s="32" t="s">
        <v>120</v>
      </c>
      <c r="F41" s="32" t="s">
        <v>120</v>
      </c>
      <c r="G41" s="32" t="s">
        <v>120</v>
      </c>
      <c r="H41" s="32" t="s">
        <v>120</v>
      </c>
      <c r="I41" s="29" t="s">
        <v>120</v>
      </c>
      <c r="J41" s="29" t="s">
        <v>120</v>
      </c>
      <c r="K41" s="33" t="s">
        <v>120</v>
      </c>
      <c r="L41" s="4"/>
    </row>
    <row r="42" spans="1:12" ht="15.75" x14ac:dyDescent="0.25">
      <c r="A42" s="13">
        <v>37</v>
      </c>
      <c r="B42" s="18">
        <v>140618036</v>
      </c>
      <c r="C42" s="19" t="s">
        <v>72</v>
      </c>
      <c r="D42" s="15" t="s">
        <v>73</v>
      </c>
      <c r="E42" s="32">
        <v>71</v>
      </c>
      <c r="F42" s="32">
        <v>47.75</v>
      </c>
      <c r="G42" s="32">
        <v>74</v>
      </c>
      <c r="H42" s="32">
        <v>67.650000000000006</v>
      </c>
      <c r="I42" s="29">
        <f t="shared" si="0"/>
        <v>65.099999999999994</v>
      </c>
      <c r="J42" s="29">
        <f t="shared" si="1"/>
        <v>6.51</v>
      </c>
      <c r="K42" s="33">
        <f t="shared" si="2"/>
        <v>71.61</v>
      </c>
      <c r="L42" s="4"/>
    </row>
    <row r="43" spans="1:12" ht="15.75" x14ac:dyDescent="0.25">
      <c r="A43" s="13">
        <v>38</v>
      </c>
      <c r="B43" s="18">
        <v>140618037</v>
      </c>
      <c r="C43" s="19" t="s">
        <v>74</v>
      </c>
      <c r="D43" s="15" t="s">
        <v>50</v>
      </c>
      <c r="E43" s="32">
        <v>52</v>
      </c>
      <c r="F43" s="32">
        <v>70</v>
      </c>
      <c r="G43" s="32">
        <v>73.959999999999994</v>
      </c>
      <c r="H43" s="32">
        <v>38</v>
      </c>
      <c r="I43" s="29">
        <f t="shared" si="0"/>
        <v>58.489999999999995</v>
      </c>
      <c r="J43" s="29">
        <f t="shared" si="1"/>
        <v>5.8490000000000002</v>
      </c>
      <c r="K43" s="33">
        <f t="shared" si="2"/>
        <v>64.338999999999999</v>
      </c>
      <c r="L43" s="4"/>
    </row>
    <row r="44" spans="1:12" ht="15.75" x14ac:dyDescent="0.25">
      <c r="A44" s="13">
        <v>39</v>
      </c>
      <c r="B44" s="18">
        <v>140618038</v>
      </c>
      <c r="C44" s="19" t="s">
        <v>75</v>
      </c>
      <c r="D44" s="15" t="s">
        <v>76</v>
      </c>
      <c r="E44" s="32">
        <v>52</v>
      </c>
      <c r="F44" s="32">
        <v>81</v>
      </c>
      <c r="G44" s="32">
        <v>72.400000000000006</v>
      </c>
      <c r="H44" s="32">
        <v>60</v>
      </c>
      <c r="I44" s="29">
        <f t="shared" si="0"/>
        <v>66.349999999999994</v>
      </c>
      <c r="J44" s="29">
        <f t="shared" si="1"/>
        <v>6.6349999999999998</v>
      </c>
      <c r="K44" s="33">
        <f t="shared" si="2"/>
        <v>72.984999999999999</v>
      </c>
      <c r="L44" s="4"/>
    </row>
    <row r="45" spans="1:12" ht="15.75" x14ac:dyDescent="0.25">
      <c r="A45" s="13">
        <v>40</v>
      </c>
      <c r="B45" s="18">
        <v>140618040</v>
      </c>
      <c r="C45" s="19" t="s">
        <v>77</v>
      </c>
      <c r="D45" s="15" t="s">
        <v>78</v>
      </c>
      <c r="E45" s="32">
        <v>58</v>
      </c>
      <c r="F45" s="32">
        <v>70.2</v>
      </c>
      <c r="G45" s="32">
        <v>71</v>
      </c>
      <c r="H45" s="32">
        <v>60.5</v>
      </c>
      <c r="I45" s="29">
        <f t="shared" si="0"/>
        <v>64.924999999999997</v>
      </c>
      <c r="J45" s="29">
        <f t="shared" si="1"/>
        <v>6.4924999999999997</v>
      </c>
      <c r="K45" s="33">
        <f t="shared" si="2"/>
        <v>71.41749999999999</v>
      </c>
      <c r="L45" s="4"/>
    </row>
    <row r="46" spans="1:12" ht="15.75" x14ac:dyDescent="0.25">
      <c r="A46" s="13">
        <v>41</v>
      </c>
      <c r="B46" s="22">
        <v>140618041</v>
      </c>
      <c r="C46" s="23" t="s">
        <v>79</v>
      </c>
      <c r="D46" s="21" t="s">
        <v>80</v>
      </c>
      <c r="E46" s="34">
        <v>83</v>
      </c>
      <c r="F46" s="34">
        <v>68</v>
      </c>
      <c r="G46" s="34">
        <v>70</v>
      </c>
      <c r="H46" s="34">
        <v>69.75</v>
      </c>
      <c r="I46" s="28">
        <f t="shared" si="0"/>
        <v>72.6875</v>
      </c>
      <c r="J46" s="28">
        <f t="shared" si="1"/>
        <v>7.2687500000000007</v>
      </c>
      <c r="K46" s="35">
        <f t="shared" si="2"/>
        <v>79.956249999999997</v>
      </c>
      <c r="L46" s="4"/>
    </row>
    <row r="47" spans="1:12" ht="15.75" x14ac:dyDescent="0.25">
      <c r="A47" s="13">
        <v>42</v>
      </c>
      <c r="B47" s="22">
        <v>140618042</v>
      </c>
      <c r="C47" s="23" t="s">
        <v>81</v>
      </c>
      <c r="D47" s="21" t="s">
        <v>82</v>
      </c>
      <c r="E47" s="34">
        <v>87</v>
      </c>
      <c r="F47" s="34">
        <v>65</v>
      </c>
      <c r="G47" s="34">
        <v>70.5</v>
      </c>
      <c r="H47" s="34">
        <v>67</v>
      </c>
      <c r="I47" s="28">
        <f t="shared" si="0"/>
        <v>72.375</v>
      </c>
      <c r="J47" s="28">
        <f t="shared" si="1"/>
        <v>7.2375000000000007</v>
      </c>
      <c r="K47" s="35">
        <f t="shared" si="2"/>
        <v>79.612499999999997</v>
      </c>
      <c r="L47" s="4"/>
    </row>
    <row r="48" spans="1:12" ht="15.75" x14ac:dyDescent="0.25">
      <c r="A48" s="13">
        <v>43</v>
      </c>
      <c r="B48" s="18">
        <v>140618043</v>
      </c>
      <c r="C48" s="19" t="s">
        <v>83</v>
      </c>
      <c r="D48" s="15" t="s">
        <v>84</v>
      </c>
      <c r="E48" s="32">
        <v>71</v>
      </c>
      <c r="F48" s="32">
        <v>74</v>
      </c>
      <c r="G48" s="32">
        <v>76</v>
      </c>
      <c r="H48" s="32">
        <v>59.75</v>
      </c>
      <c r="I48" s="29">
        <f t="shared" si="0"/>
        <v>70.1875</v>
      </c>
      <c r="J48" s="29">
        <f t="shared" si="1"/>
        <v>7.0187500000000007</v>
      </c>
      <c r="K48" s="36">
        <f t="shared" si="2"/>
        <v>77.206249999999997</v>
      </c>
      <c r="L48" s="4"/>
    </row>
    <row r="49" spans="1:12" ht="15.75" x14ac:dyDescent="0.25">
      <c r="A49" s="13">
        <v>44</v>
      </c>
      <c r="B49" s="22">
        <v>140618044</v>
      </c>
      <c r="C49" s="23" t="s">
        <v>85</v>
      </c>
      <c r="D49" s="21" t="s">
        <v>86</v>
      </c>
      <c r="E49" s="28">
        <v>71</v>
      </c>
      <c r="F49" s="28">
        <v>87.1</v>
      </c>
      <c r="G49" s="28">
        <v>91</v>
      </c>
      <c r="H49" s="28">
        <v>81.45</v>
      </c>
      <c r="I49" s="28">
        <f t="shared" si="0"/>
        <v>82.637500000000003</v>
      </c>
      <c r="J49" s="28">
        <f t="shared" si="1"/>
        <v>8.2637499999999999</v>
      </c>
      <c r="K49" s="35">
        <f t="shared" si="2"/>
        <v>90.901250000000005</v>
      </c>
      <c r="L49" s="4"/>
    </row>
    <row r="50" spans="1:12" ht="15" customHeight="1" x14ac:dyDescent="0.25">
      <c r="A50" s="26">
        <v>45</v>
      </c>
      <c r="B50" s="18">
        <v>140618045</v>
      </c>
      <c r="C50" s="19" t="s">
        <v>87</v>
      </c>
      <c r="D50" s="15" t="s">
        <v>88</v>
      </c>
      <c r="E50" s="27">
        <v>69</v>
      </c>
      <c r="F50" s="27">
        <v>72</v>
      </c>
      <c r="G50" s="27">
        <v>77.459999999999994</v>
      </c>
      <c r="H50" s="27">
        <v>39</v>
      </c>
      <c r="I50" s="29">
        <f t="shared" si="0"/>
        <v>64.364999999999995</v>
      </c>
      <c r="J50" s="29">
        <f t="shared" si="1"/>
        <v>6.4364999999999997</v>
      </c>
      <c r="K50" s="36">
        <f t="shared" si="2"/>
        <v>70.80149999999999</v>
      </c>
    </row>
    <row r="51" spans="1:12" ht="15.75" x14ac:dyDescent="0.25">
      <c r="A51" s="26">
        <v>46</v>
      </c>
      <c r="B51" s="22">
        <v>140618046</v>
      </c>
      <c r="C51" s="23" t="s">
        <v>89</v>
      </c>
      <c r="D51" s="21" t="s">
        <v>90</v>
      </c>
      <c r="E51" s="28">
        <v>84</v>
      </c>
      <c r="F51" s="28">
        <v>77</v>
      </c>
      <c r="G51" s="28">
        <v>79.959999999999994</v>
      </c>
      <c r="H51" s="28">
        <v>56</v>
      </c>
      <c r="I51" s="28">
        <f t="shared" si="0"/>
        <v>74.239999999999995</v>
      </c>
      <c r="J51" s="28">
        <f t="shared" si="1"/>
        <v>7.4239999999999995</v>
      </c>
      <c r="K51" s="35">
        <f t="shared" si="2"/>
        <v>81.663999999999987</v>
      </c>
    </row>
    <row r="52" spans="1:12" ht="15.75" x14ac:dyDescent="0.25">
      <c r="A52" s="26">
        <v>47</v>
      </c>
      <c r="B52" s="18">
        <v>140618047</v>
      </c>
      <c r="C52" s="19" t="s">
        <v>91</v>
      </c>
      <c r="D52" s="15" t="s">
        <v>92</v>
      </c>
      <c r="E52" s="27">
        <v>57</v>
      </c>
      <c r="F52" s="27">
        <v>57</v>
      </c>
      <c r="G52" s="27">
        <v>53.5</v>
      </c>
      <c r="H52" s="27">
        <v>36</v>
      </c>
      <c r="I52" s="29">
        <f t="shared" si="0"/>
        <v>50.875</v>
      </c>
      <c r="J52" s="29">
        <f t="shared" si="1"/>
        <v>5.0875000000000004</v>
      </c>
      <c r="K52" s="36">
        <f t="shared" si="2"/>
        <v>55.962499999999999</v>
      </c>
    </row>
    <row r="53" spans="1:12" ht="15.75" x14ac:dyDescent="0.25">
      <c r="A53" s="26">
        <v>48</v>
      </c>
      <c r="B53" s="18">
        <v>140618048</v>
      </c>
      <c r="C53" s="19" t="s">
        <v>93</v>
      </c>
      <c r="D53" s="15" t="s">
        <v>94</v>
      </c>
      <c r="E53" s="27">
        <v>62</v>
      </c>
      <c r="F53" s="27">
        <v>64</v>
      </c>
      <c r="G53" s="27">
        <v>32.4</v>
      </c>
      <c r="H53" s="27">
        <v>58</v>
      </c>
      <c r="I53" s="29">
        <f t="shared" si="0"/>
        <v>54.1</v>
      </c>
      <c r="J53" s="29">
        <f t="shared" si="1"/>
        <v>5.41</v>
      </c>
      <c r="K53" s="36">
        <f t="shared" si="2"/>
        <v>59.510000000000005</v>
      </c>
    </row>
    <row r="54" spans="1:12" ht="15.75" x14ac:dyDescent="0.25">
      <c r="A54" s="26">
        <v>49</v>
      </c>
      <c r="B54" s="18">
        <v>140618049</v>
      </c>
      <c r="C54" s="19" t="s">
        <v>95</v>
      </c>
      <c r="D54" s="15" t="s">
        <v>96</v>
      </c>
      <c r="E54" s="27">
        <v>71</v>
      </c>
      <c r="F54" s="27">
        <v>66</v>
      </c>
      <c r="G54" s="27">
        <v>69.150000000000006</v>
      </c>
      <c r="H54" s="27">
        <v>53</v>
      </c>
      <c r="I54" s="29">
        <f t="shared" si="0"/>
        <v>64.787499999999994</v>
      </c>
      <c r="J54" s="29">
        <f t="shared" si="1"/>
        <v>6.4787499999999998</v>
      </c>
      <c r="K54" s="36">
        <f t="shared" si="2"/>
        <v>71.266249999999999</v>
      </c>
    </row>
    <row r="55" spans="1:12" ht="15.75" x14ac:dyDescent="0.25">
      <c r="A55" s="26">
        <v>50</v>
      </c>
      <c r="B55" s="22">
        <v>140618050</v>
      </c>
      <c r="C55" s="23" t="s">
        <v>97</v>
      </c>
      <c r="D55" s="21" t="s">
        <v>98</v>
      </c>
      <c r="E55" s="28">
        <v>75</v>
      </c>
      <c r="F55" s="28">
        <v>92</v>
      </c>
      <c r="G55" s="28">
        <v>86</v>
      </c>
      <c r="H55" s="28">
        <v>59</v>
      </c>
      <c r="I55" s="28">
        <f t="shared" si="0"/>
        <v>78</v>
      </c>
      <c r="J55" s="28">
        <f t="shared" si="1"/>
        <v>7.8000000000000007</v>
      </c>
      <c r="K55" s="35">
        <f t="shared" si="2"/>
        <v>85.8</v>
      </c>
    </row>
    <row r="56" spans="1:12" ht="15.75" x14ac:dyDescent="0.25">
      <c r="A56" s="26">
        <v>51</v>
      </c>
      <c r="B56" s="22">
        <v>140618051</v>
      </c>
      <c r="C56" s="23" t="s">
        <v>7</v>
      </c>
      <c r="D56" s="21" t="s">
        <v>42</v>
      </c>
      <c r="E56" s="28">
        <v>75</v>
      </c>
      <c r="F56" s="28">
        <v>81</v>
      </c>
      <c r="G56" s="28">
        <v>84</v>
      </c>
      <c r="H56" s="28">
        <v>80.099999999999994</v>
      </c>
      <c r="I56" s="28">
        <f t="shared" si="0"/>
        <v>80.025000000000006</v>
      </c>
      <c r="J56" s="28">
        <f t="shared" si="1"/>
        <v>8.0025000000000013</v>
      </c>
      <c r="K56" s="35">
        <f t="shared" si="2"/>
        <v>88.027500000000003</v>
      </c>
    </row>
    <row r="57" spans="1:12" ht="15.75" x14ac:dyDescent="0.25">
      <c r="A57" s="26">
        <v>52</v>
      </c>
      <c r="B57" s="18">
        <v>140618052</v>
      </c>
      <c r="C57" s="19" t="s">
        <v>99</v>
      </c>
      <c r="D57" s="15" t="s">
        <v>100</v>
      </c>
      <c r="E57" s="27">
        <v>54</v>
      </c>
      <c r="F57" s="27">
        <v>64.599999999999994</v>
      </c>
      <c r="G57" s="27">
        <v>58</v>
      </c>
      <c r="H57" s="27">
        <v>58.35</v>
      </c>
      <c r="I57" s="29">
        <f t="shared" si="0"/>
        <v>58.737499999999997</v>
      </c>
      <c r="J57" s="29">
        <f t="shared" si="1"/>
        <v>5.8737500000000002</v>
      </c>
      <c r="K57" s="36">
        <f t="shared" si="2"/>
        <v>64.611249999999998</v>
      </c>
    </row>
    <row r="58" spans="1:12" ht="15.75" x14ac:dyDescent="0.25">
      <c r="A58" s="26">
        <v>53</v>
      </c>
      <c r="B58" s="18">
        <v>140618053</v>
      </c>
      <c r="C58" s="19" t="s">
        <v>101</v>
      </c>
      <c r="D58" s="15" t="s">
        <v>102</v>
      </c>
      <c r="E58" s="27">
        <v>60</v>
      </c>
      <c r="F58" s="27">
        <v>57.75</v>
      </c>
      <c r="G58" s="27">
        <v>67</v>
      </c>
      <c r="H58" s="27">
        <v>61.25</v>
      </c>
      <c r="I58" s="29">
        <f t="shared" si="0"/>
        <v>61.5</v>
      </c>
      <c r="J58" s="29">
        <f t="shared" si="1"/>
        <v>6.15</v>
      </c>
      <c r="K58" s="36">
        <f t="shared" si="2"/>
        <v>67.650000000000006</v>
      </c>
    </row>
    <row r="59" spans="1:12" ht="15.75" x14ac:dyDescent="0.25">
      <c r="A59" s="26">
        <v>54</v>
      </c>
      <c r="B59" s="18">
        <v>140618054</v>
      </c>
      <c r="C59" s="19" t="s">
        <v>103</v>
      </c>
      <c r="D59" s="15" t="s">
        <v>104</v>
      </c>
      <c r="E59" s="27">
        <v>69</v>
      </c>
      <c r="F59" s="27">
        <v>69.349999999999994</v>
      </c>
      <c r="G59" s="27">
        <v>67</v>
      </c>
      <c r="H59" s="27">
        <v>59.1</v>
      </c>
      <c r="I59" s="29">
        <f t="shared" si="0"/>
        <v>66.112499999999997</v>
      </c>
      <c r="J59" s="29">
        <f t="shared" si="1"/>
        <v>6.6112500000000001</v>
      </c>
      <c r="K59" s="36">
        <f t="shared" si="2"/>
        <v>72.723749999999995</v>
      </c>
    </row>
    <row r="60" spans="1:12" ht="15.75" x14ac:dyDescent="0.25">
      <c r="A60" s="26">
        <v>55</v>
      </c>
      <c r="B60" s="24">
        <v>140618055</v>
      </c>
      <c r="C60" s="14" t="s">
        <v>105</v>
      </c>
      <c r="D60" s="15" t="s">
        <v>106</v>
      </c>
      <c r="E60" s="29" t="s">
        <v>120</v>
      </c>
      <c r="F60" s="29" t="s">
        <v>120</v>
      </c>
      <c r="G60" s="29" t="s">
        <v>120</v>
      </c>
      <c r="H60" s="29" t="s">
        <v>120</v>
      </c>
      <c r="I60" s="29" t="s">
        <v>120</v>
      </c>
      <c r="J60" s="29" t="s">
        <v>120</v>
      </c>
      <c r="K60" s="33" t="s">
        <v>120</v>
      </c>
    </row>
    <row r="61" spans="1:12" ht="15.75" x14ac:dyDescent="0.25">
      <c r="A61" s="26">
        <v>56</v>
      </c>
      <c r="B61" s="18">
        <v>140618056</v>
      </c>
      <c r="C61" s="19" t="s">
        <v>107</v>
      </c>
      <c r="D61" s="15" t="s">
        <v>108</v>
      </c>
      <c r="E61" s="27">
        <v>37</v>
      </c>
      <c r="F61" s="27">
        <v>54.2</v>
      </c>
      <c r="G61" s="27">
        <v>66</v>
      </c>
      <c r="H61" s="27">
        <v>32.4</v>
      </c>
      <c r="I61" s="29">
        <f t="shared" si="0"/>
        <v>47.4</v>
      </c>
      <c r="J61" s="29">
        <f t="shared" si="1"/>
        <v>4.74</v>
      </c>
      <c r="K61" s="36">
        <f t="shared" si="2"/>
        <v>52.14</v>
      </c>
    </row>
    <row r="62" spans="1:12" ht="15.75" x14ac:dyDescent="0.25">
      <c r="A62" s="26">
        <v>57</v>
      </c>
      <c r="B62" s="18">
        <v>140618057</v>
      </c>
      <c r="C62" s="19" t="s">
        <v>5</v>
      </c>
      <c r="D62" s="15" t="s">
        <v>109</v>
      </c>
      <c r="E62" s="27">
        <v>1</v>
      </c>
      <c r="F62" s="27">
        <v>1.8</v>
      </c>
      <c r="G62" s="27">
        <v>0</v>
      </c>
      <c r="H62" s="27">
        <v>2.2999999999999998</v>
      </c>
      <c r="I62" s="29">
        <f t="shared" si="0"/>
        <v>1.2749999999999999</v>
      </c>
      <c r="J62" s="29">
        <f t="shared" si="1"/>
        <v>0.1275</v>
      </c>
      <c r="K62" s="36">
        <f t="shared" si="2"/>
        <v>1.4024999999999999</v>
      </c>
    </row>
    <row r="63" spans="1:12" ht="15.75" x14ac:dyDescent="0.25">
      <c r="A63" s="26">
        <v>58</v>
      </c>
      <c r="B63" s="22">
        <v>140618062</v>
      </c>
      <c r="C63" s="23" t="s">
        <v>110</v>
      </c>
      <c r="D63" s="21" t="s">
        <v>111</v>
      </c>
      <c r="E63" s="28">
        <v>79</v>
      </c>
      <c r="F63" s="28">
        <v>72.45</v>
      </c>
      <c r="G63" s="28">
        <v>77</v>
      </c>
      <c r="H63" s="28">
        <v>80.099999999999994</v>
      </c>
      <c r="I63" s="28">
        <f t="shared" si="0"/>
        <v>77.137499999999989</v>
      </c>
      <c r="J63" s="28">
        <f t="shared" si="1"/>
        <v>7.7137499999999992</v>
      </c>
      <c r="K63" s="35">
        <f t="shared" si="2"/>
        <v>84.851249999999993</v>
      </c>
    </row>
    <row r="64" spans="1:12" ht="15.75" x14ac:dyDescent="0.25">
      <c r="A64" s="26">
        <v>59</v>
      </c>
      <c r="B64" s="18">
        <v>140618058</v>
      </c>
      <c r="C64" s="14" t="s">
        <v>112</v>
      </c>
      <c r="D64" s="15" t="s">
        <v>113</v>
      </c>
      <c r="E64" s="27">
        <v>53</v>
      </c>
      <c r="F64" s="27">
        <v>59.9</v>
      </c>
      <c r="G64" s="27">
        <v>72</v>
      </c>
      <c r="H64" s="27">
        <v>46.35</v>
      </c>
      <c r="I64" s="29">
        <f t="shared" si="0"/>
        <v>57.8125</v>
      </c>
      <c r="J64" s="29">
        <f t="shared" si="1"/>
        <v>5.78125</v>
      </c>
      <c r="K64" s="36">
        <f t="shared" si="2"/>
        <v>63.59375</v>
      </c>
    </row>
    <row r="65" spans="1:11" ht="15.75" x14ac:dyDescent="0.25">
      <c r="A65" s="26">
        <v>60</v>
      </c>
      <c r="B65" s="18">
        <v>140618008</v>
      </c>
      <c r="C65" s="19" t="s">
        <v>121</v>
      </c>
      <c r="D65" s="15" t="s">
        <v>122</v>
      </c>
      <c r="E65" s="27" t="s">
        <v>120</v>
      </c>
      <c r="F65" s="27" t="s">
        <v>120</v>
      </c>
      <c r="G65" s="27" t="s">
        <v>120</v>
      </c>
      <c r="H65" s="27" t="s">
        <v>120</v>
      </c>
      <c r="I65" s="29" t="s">
        <v>120</v>
      </c>
      <c r="J65" s="29" t="s">
        <v>120</v>
      </c>
      <c r="K65" s="36" t="s">
        <v>120</v>
      </c>
    </row>
    <row r="66" spans="1:11" ht="15.75" x14ac:dyDescent="0.25">
      <c r="A66" s="26">
        <v>61</v>
      </c>
      <c r="B66" s="18">
        <v>140618010</v>
      </c>
      <c r="C66" s="19" t="s">
        <v>123</v>
      </c>
      <c r="D66" s="15" t="s">
        <v>124</v>
      </c>
      <c r="E66" s="27" t="s">
        <v>120</v>
      </c>
      <c r="F66" s="27" t="s">
        <v>120</v>
      </c>
      <c r="G66" s="27" t="s">
        <v>120</v>
      </c>
      <c r="H66" s="27" t="s">
        <v>120</v>
      </c>
      <c r="I66" s="29" t="s">
        <v>120</v>
      </c>
      <c r="J66" s="29" t="s">
        <v>120</v>
      </c>
      <c r="K66" s="36" t="s">
        <v>120</v>
      </c>
    </row>
    <row r="67" spans="1:11" ht="15.75" x14ac:dyDescent="0.25">
      <c r="A67" s="26">
        <v>62</v>
      </c>
      <c r="B67" s="18">
        <v>140618039</v>
      </c>
      <c r="C67" s="19" t="s">
        <v>125</v>
      </c>
      <c r="D67" s="15" t="s">
        <v>126</v>
      </c>
      <c r="E67" s="27" t="s">
        <v>120</v>
      </c>
      <c r="F67" s="27" t="s">
        <v>120</v>
      </c>
      <c r="G67" s="27" t="s">
        <v>120</v>
      </c>
      <c r="H67" s="27" t="s">
        <v>120</v>
      </c>
      <c r="I67" s="29" t="s">
        <v>120</v>
      </c>
      <c r="J67" s="29" t="s">
        <v>120</v>
      </c>
      <c r="K67" s="36" t="s">
        <v>120</v>
      </c>
    </row>
    <row r="68" spans="1:11" ht="15.75" x14ac:dyDescent="0.25">
      <c r="A68" s="26">
        <v>63</v>
      </c>
      <c r="B68" s="18">
        <v>140618055</v>
      </c>
      <c r="C68" s="19" t="s">
        <v>105</v>
      </c>
      <c r="D68" s="15" t="s">
        <v>106</v>
      </c>
      <c r="E68" s="27" t="s">
        <v>120</v>
      </c>
      <c r="F68" s="27" t="s">
        <v>120</v>
      </c>
      <c r="G68" s="27" t="s">
        <v>120</v>
      </c>
      <c r="H68" s="27" t="s">
        <v>120</v>
      </c>
      <c r="I68" s="29" t="s">
        <v>120</v>
      </c>
      <c r="J68" s="29" t="s">
        <v>120</v>
      </c>
      <c r="K68" s="36" t="s">
        <v>120</v>
      </c>
    </row>
    <row r="69" spans="1:11" x14ac:dyDescent="0.25">
      <c r="B69" s="30" t="s">
        <v>127</v>
      </c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</row>
  </sheetData>
  <mergeCells count="2">
    <mergeCell ref="B69:K71"/>
    <mergeCell ref="B2:K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2015-01-07T16:25:25Z</cp:lastPrinted>
  <dcterms:created xsi:type="dcterms:W3CDTF">2014-06-16T11:15:36Z</dcterms:created>
  <dcterms:modified xsi:type="dcterms:W3CDTF">2015-01-07T16:26:37Z</dcterms:modified>
</cp:coreProperties>
</file>